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275" windowHeight="9480" activeTab="0"/>
  </bookViews>
  <sheets>
    <sheet name="Wniosek budżet" sheetId="1" r:id="rId1"/>
    <sheet name="Arkusz1" sheetId="2" r:id="rId2"/>
  </sheets>
  <definedNames>
    <definedName name="_xlnm.Print_Area" localSheetId="0">'Wniosek budżet'!$A$1:$L$23</definedName>
    <definedName name="_xlnm.Print_Titles" localSheetId="0">'Wniosek budżet'!$2:$3</definedName>
  </definedNames>
  <calcPr fullCalcOnLoad="1"/>
</workbook>
</file>

<file path=xl/sharedStrings.xml><?xml version="1.0" encoding="utf-8"?>
<sst xmlns="http://schemas.openxmlformats.org/spreadsheetml/2006/main" count="326" uniqueCount="326">
  <si>
    <t>§</t>
  </si>
  <si>
    <t>Dział</t>
  </si>
  <si>
    <t>Pozycje finansowe</t>
  </si>
  <si>
    <t>Program budżetowy</t>
  </si>
  <si>
    <t>Proponowane zmiany</t>
  </si>
  <si>
    <t>Plan po zmianach</t>
  </si>
  <si>
    <t>zmniejszenia</t>
  </si>
  <si>
    <t>zwiększenia</t>
  </si>
  <si>
    <t>Rozdział</t>
  </si>
  <si>
    <t xml:space="preserve">Plan 
</t>
  </si>
  <si>
    <t xml:space="preserve">NA ROK  </t>
  </si>
  <si>
    <t>Sprawdzono pod względem formalno-rachunkowym</t>
  </si>
  <si>
    <t>B/V/2/7</t>
  </si>
  <si>
    <t xml:space="preserve">B/V/1/1/1  </t>
  </si>
  <si>
    <t>B/V/1/2/1</t>
  </si>
  <si>
    <t xml:space="preserve">B/V/1/3/1 </t>
  </si>
  <si>
    <t xml:space="preserve">B/V/1/19 </t>
  </si>
  <si>
    <t>B/V/1/21</t>
  </si>
  <si>
    <t>B/V/1/22/1</t>
  </si>
  <si>
    <t>B/V/1/27</t>
  </si>
  <si>
    <t xml:space="preserve">B/V/1/28 </t>
  </si>
  <si>
    <t>B/V/1/30</t>
  </si>
  <si>
    <t>B/V/1/34/1</t>
  </si>
  <si>
    <t>B/V/2/1</t>
  </si>
  <si>
    <t>B/V/2/3</t>
  </si>
  <si>
    <t>B/V/2/5</t>
  </si>
  <si>
    <t>B/V/2/6</t>
  </si>
  <si>
    <t xml:space="preserve">B/V/2/8/1 </t>
  </si>
  <si>
    <t xml:space="preserve">B/V/2/8/3 </t>
  </si>
  <si>
    <t>B/V/2/8/6</t>
  </si>
  <si>
    <t>B/V/2/4</t>
  </si>
  <si>
    <t>B/V/2/9/2</t>
  </si>
  <si>
    <t>B/X/3/2</t>
  </si>
  <si>
    <t>B/VI/4/4</t>
  </si>
  <si>
    <t>B/V/1/8/1</t>
  </si>
  <si>
    <t>Ogółem</t>
  </si>
  <si>
    <t>B/V/1/4/1</t>
  </si>
  <si>
    <t>B/V/1/36/1</t>
  </si>
  <si>
    <t>B/V/1/37/1</t>
  </si>
  <si>
    <t>B/V/1/38/1</t>
  </si>
  <si>
    <t xml:space="preserve">pieczątka jednostki budżetowej </t>
  </si>
  <si>
    <t xml:space="preserve">WNIOSEK W SPRAWIE ZMIAN W PLANIE FINANSOWYM WYDATKÓW </t>
  </si>
  <si>
    <t>Uzasadnienie zwiększeń</t>
  </si>
  <si>
    <t>B/V/1/39/1</t>
  </si>
  <si>
    <t>B/V/2/9/1</t>
  </si>
  <si>
    <t>DBFO.WPA.4120.1. ……….. 20 ………. . …………..…... . …………………….</t>
  </si>
  <si>
    <t>3020 Odprawa pośmiertna</t>
  </si>
  <si>
    <t>3240 Dożywianie uczniów "Posiłek dla ucznia"</t>
  </si>
  <si>
    <t>3260 Dożywianie uczniów (dot. placówek, które prowadzą stołówkę szkolną)</t>
  </si>
  <si>
    <t>4010 Wynagrodzenia osobowe pracowników A+O</t>
  </si>
  <si>
    <t>4790 Wynagrodzenia osobowe nauczycieli</t>
  </si>
  <si>
    <t>4140 Wpłaty na PFRON</t>
  </si>
  <si>
    <t>4210 Zakup wyposażenia</t>
  </si>
  <si>
    <t>4210 Zakup środków czystości</t>
  </si>
  <si>
    <t>4210 Zakup artykułów biurowych</t>
  </si>
  <si>
    <t>4210 Zakup artykułów gospodarczych</t>
  </si>
  <si>
    <t>4210 Zakup środków do apteczki szkolnej</t>
  </si>
  <si>
    <t>4210 Zakup artykułów biurowych, środków czystości</t>
  </si>
  <si>
    <t>4240 Zakup pomocy dydaktycznych</t>
  </si>
  <si>
    <t xml:space="preserve">4240 Zakup książek </t>
  </si>
  <si>
    <t>3020 Odprawa z tytułu likwidacji stanowiska pracy</t>
  </si>
  <si>
    <t>4120 Składki na Fundusz Pracy</t>
  </si>
  <si>
    <t>3020 Pranie odzieży ochronnej</t>
  </si>
  <si>
    <t>4800 Dodatkowe wynagrodzenie roczne nauczycieli</t>
  </si>
  <si>
    <t>4210 Zakup mebli do pomieszczeń administracyjnych</t>
  </si>
  <si>
    <t>4280 Badania lekarskie pracowników</t>
  </si>
  <si>
    <t>4300 Odprowadzenie ścieków</t>
  </si>
  <si>
    <t>4300 Opłaty pocztowe</t>
  </si>
  <si>
    <t>4300 Usługi kominiarskie</t>
  </si>
  <si>
    <t>data, pieczątka i podpis 
dyrektora jednostki budżetowej</t>
  </si>
  <si>
    <t>4270 Konserwacja kserokopiarki</t>
  </si>
  <si>
    <t>4040 Dodatkowe wynagrodzenie roczne pracowników A+O</t>
  </si>
  <si>
    <t>4300 Wymiana piasku w piaskownicy</t>
  </si>
  <si>
    <t>4210 Zakup wyposażenia, środków czystości, artykułów biurowych</t>
  </si>
  <si>
    <t>4210 Zakup wyposażenia, środków czystości, artykułów biurowych, artykułów gospodarczych</t>
  </si>
  <si>
    <t>4300 Montaż rolet</t>
  </si>
  <si>
    <t>4300 Wykonanie pieczątek</t>
  </si>
  <si>
    <t xml:space="preserve">4300 Wykonanie zabudowy meblowej </t>
  </si>
  <si>
    <t>4300 Dezynsekcja pomieszczeń</t>
  </si>
  <si>
    <t>4300 Deratyzacja pomieszczeń</t>
  </si>
  <si>
    <t>4300 Wynajem mat podłogowych</t>
  </si>
  <si>
    <t>4300 Usługi pralnicze</t>
  </si>
  <si>
    <t>4360 Zakup usług telefonii komórkowej</t>
  </si>
  <si>
    <t>4360 Zakup usług telefonii stacjonarnej</t>
  </si>
  <si>
    <t>4400 Opłata za administrowanie i czynsze za budynki</t>
  </si>
  <si>
    <t>4410 Zakup biletów na przejazdy miejscowe pracowników</t>
  </si>
  <si>
    <t>4500 Podatek od środków transportowych</t>
  </si>
  <si>
    <t>4520 Opłaty za gospodarowanie odpadami komunalnymi</t>
  </si>
  <si>
    <t>4530 Podatek od towarów i usług VAT</t>
  </si>
  <si>
    <t>4300 Dorabianie kluczy</t>
  </si>
  <si>
    <t>4240 Zakup projektora multimedialnego</t>
  </si>
  <si>
    <t>4240 Zakup atlasów geograficznych</t>
  </si>
  <si>
    <t>4300 Dezynsekcja i deratyzacja pomieszczeń</t>
  </si>
  <si>
    <t>4270 Remont schodów wejściowych do placówki</t>
  </si>
  <si>
    <t>4270 Konserwacja platformy dla osób niepełnosprawnych</t>
  </si>
  <si>
    <t>4240 Zakup monitora interaktywnego</t>
  </si>
  <si>
    <t>3240 Stypendia za wyniki w nauce i osiągnięcia sportowe</t>
  </si>
  <si>
    <t>4270 Konserwacja karcherów</t>
  </si>
  <si>
    <t>4210 Zakup artykułów gospodarczych, zakup materiałów do remontu i konserwacji</t>
  </si>
  <si>
    <t>4210 Zakup środków chemicznych do czyszczenia basenu w placówce</t>
  </si>
  <si>
    <t>4240 Zakup tablicy interaktywnej</t>
  </si>
  <si>
    <t>4430 Opłata za ubezpieczenie mienia placówki</t>
  </si>
  <si>
    <t>4430 Opłata za ubezpieczenie komunikacyjne</t>
  </si>
  <si>
    <t>4410 Opłata za używanie przez pracownika własnego pojazdu do celów służbowych</t>
  </si>
  <si>
    <t>4300 Usługi szklarskie</t>
  </si>
  <si>
    <t>4300 Położenie wykładziny w pomieszczeniu placówki</t>
  </si>
  <si>
    <t>4270 Konserwacja dźwigu towarowego</t>
  </si>
  <si>
    <t>4270 Malowanie pomieszczeń administracyjnych</t>
  </si>
  <si>
    <t>4270 Malowanie korytarzy w placówce</t>
  </si>
  <si>
    <t>4570 Odsetki naliczone od zaległości za gospodarowanie odpadami komunalnymi</t>
  </si>
  <si>
    <t>4260 Opłata za doprowadzenie wody</t>
  </si>
  <si>
    <t>4270 Regulacja okien</t>
  </si>
  <si>
    <t>4270 Naprawa instalacji elektrycznej</t>
  </si>
  <si>
    <t>4270 Naprawa instalacji hydraulicznej</t>
  </si>
  <si>
    <t>4270 Udrażnianie przewodów wentylacyjnych w placówce</t>
  </si>
  <si>
    <t>4270 Wymiana okien</t>
  </si>
  <si>
    <t>4270 Wymiana przewodów elektrycznych</t>
  </si>
  <si>
    <t>4270 Wymiana przewodów internetowych</t>
  </si>
  <si>
    <t>4270 Wymiana rur hydraulicznych</t>
  </si>
  <si>
    <t>4270 Naprawa kosiarki</t>
  </si>
  <si>
    <t>4270 Naprawa bramy wjazdowej do placówki</t>
  </si>
  <si>
    <t>4270 Wymiana uszczelek okiennych</t>
  </si>
  <si>
    <t>4270 Remont klimatyzacji i wentylacji</t>
  </si>
  <si>
    <t>4270 Remont wentylacji w kuchni</t>
  </si>
  <si>
    <t>4270 Udrażnianie instalacji wodnej z kamienia</t>
  </si>
  <si>
    <t>4300 Wynajem kontenera na wywóz liści</t>
  </si>
  <si>
    <t>4260 Zakup energii cieplnej</t>
  </si>
  <si>
    <t>4260 Zakup energii</t>
  </si>
  <si>
    <t>4240 Zakup zabawek dla dzieci</t>
  </si>
  <si>
    <t>4240 Zakup gier dla dzieci</t>
  </si>
  <si>
    <t>4270 Remont instalacji grzewczej</t>
  </si>
  <si>
    <t>4270 Remont instalacji gazowej</t>
  </si>
  <si>
    <t>4700 Szkolenia pracowników placówki</t>
  </si>
  <si>
    <t>4210 Zakup mebli do klas szkolnych / przedszkolnych</t>
  </si>
  <si>
    <t>4240 Zakup sprzętu sportowego</t>
  </si>
  <si>
    <t>4300 Ochrona mienia placówki</t>
  </si>
  <si>
    <t>4270 Naprawa oświetlenia w placówce</t>
  </si>
  <si>
    <t>4270 Naprawa i wymiana kamer oraz rejestratorów w systemie monitorowania w budynku placówki</t>
  </si>
  <si>
    <t>4270 Wymiana drzwi wewnętrznych</t>
  </si>
  <si>
    <t>4300 Badanie laboratoryjne wody</t>
  </si>
  <si>
    <t>4360 Opłaty za usługi telekomunikacyjne</t>
  </si>
  <si>
    <t>4270 Remont i malowanie osłon na kaloryfery</t>
  </si>
  <si>
    <t>4270 Naprawa systemu monitoringu</t>
  </si>
  <si>
    <t>4270 Remont ogrodzenia na placu zabaw dla dzieci (wymiana przęseł)</t>
  </si>
  <si>
    <t>4270 Konserwacja i remont dźwigu kuchennego</t>
  </si>
  <si>
    <t>4270 Konserwacja dźwigu kuchennego</t>
  </si>
  <si>
    <t>4270 Remont zmywalni (położenie glazury i terakoty, malowanie ścian i sufitu)</t>
  </si>
  <si>
    <t>4280 Wydatki z zakresu medycyny pracy</t>
  </si>
  <si>
    <t>4270 Konserwacja wideodomofonu</t>
  </si>
  <si>
    <t>4300 Opłaty za usługi BHP</t>
  </si>
  <si>
    <t>4270 Malowanie pomieszczeń gospodarczych w placówce</t>
  </si>
  <si>
    <t>4270 Malowanie szatni szkolnej / przedszkolnej</t>
  </si>
  <si>
    <t>4270 Wymiana parapetów w pomieszczeniach placówki</t>
  </si>
  <si>
    <t>4270 Remont podłogi / podłóg w salach lekcyjnych / przedszkolnych (cyklinowanie i lakierowanie)</t>
  </si>
  <si>
    <t xml:space="preserve">4210 Zakup materiałów do remontu </t>
  </si>
  <si>
    <t>4210 Zakup mebli do pomieszczeń gospodarczych</t>
  </si>
  <si>
    <t>4260 Zakup energii elektrycznej</t>
  </si>
  <si>
    <t>4300 Opłata za przedłużenie korzystania z licencji na program komputerowy</t>
  </si>
  <si>
    <t>4240 Opłata za przedłużenie korzystania z licencji na program komputerowy do celów edukacyjnych</t>
  </si>
  <si>
    <t>4240 Zakup zabawek, gier dla dzieci</t>
  </si>
  <si>
    <t>4300 Przegląd techniczny gaśnic</t>
  </si>
  <si>
    <t>4300 Przegląd techniczny gaśnic, hydrantów</t>
  </si>
  <si>
    <t>4300 Usługi z zakresu ochrony przeciwpożarowej</t>
  </si>
  <si>
    <t>4240 Zakup programu komputerowego do celów edukacyjnych</t>
  </si>
  <si>
    <t>GRUPA WYDATKÓW: WYNAGRODZENIA I POCHODNE</t>
  </si>
  <si>
    <t>4270 Malowanie sali sportowej</t>
  </si>
  <si>
    <t>4170 Wynagrodzenia bezosobowe dot. akcji pn. "Zima, lato w mieście"</t>
  </si>
  <si>
    <t xml:space="preserve">4130 Składki na ubezpieczenie zdrowotne za ucznia </t>
  </si>
  <si>
    <t>3020 Zwrot kosztów zakupu okularów korekcyjnych</t>
  </si>
  <si>
    <t xml:space="preserve">4210 Zakup komputerów </t>
  </si>
  <si>
    <t>4210 Zakup akcesoriów komputerowych</t>
  </si>
  <si>
    <t>4270 Konserwacja drukarki</t>
  </si>
  <si>
    <t>Nazwa i kod zadania</t>
  </si>
  <si>
    <t xml:space="preserve">B/V/1/27 Remonty w przedszkolach, szkołach i placówkach oświatowych    </t>
  </si>
  <si>
    <t>B/V/1/1/1 Prowadzenie publicznych przedszkoli i innych form wychowania przedszkolnego</t>
  </si>
  <si>
    <t>B/V/1/2/1 Prowadzenie publicznych przedszkoli specjalnych</t>
  </si>
  <si>
    <t>B/V/1/3/1 Prowadzenie publicznych oddziałów "O" w szkołach podstawowych</t>
  </si>
  <si>
    <t>B/V/1/4/1 Prowadzenie publicznych szkół podstawowych</t>
  </si>
  <si>
    <t>B/V/1/8/1 Prowadzenie publicznych liceów ogólnokształcących</t>
  </si>
  <si>
    <t xml:space="preserve">B/V/1/21 Prowadzenie świetlic szkolnych       </t>
  </si>
  <si>
    <t>B/V/1/22/1 Prowadzenie publicznych placówek wychowania pozaszkolnego</t>
  </si>
  <si>
    <t>B/V/1/30 Prowadzenie stołówek szkolnych i przedszkolnych</t>
  </si>
  <si>
    <t>B/V/1/36/1 Prowadzenie publicznych techników</t>
  </si>
  <si>
    <t>B/V/1/37/1 Prowadzenie publicznych szkół policealnych</t>
  </si>
  <si>
    <t>B/V/1/38/1 Prowadzenie publicznych branżowych szkół I i II stopnia</t>
  </si>
  <si>
    <t>B/V/2/1 Zarządzanie finansami oświaty</t>
  </si>
  <si>
    <t xml:space="preserve">B/V/2/3 Dokształcanie i doskonalenie nauczycieli         </t>
  </si>
  <si>
    <t>B/V/2/4 Fundusz socjalny dla emerytowanych pracowników oświaty</t>
  </si>
  <si>
    <t xml:space="preserve">B/V/2/5 Nagrody dla nauczycieli                          </t>
  </si>
  <si>
    <t xml:space="preserve">B/V/2/7 Wypoczynek dzieci i młodzieży szkolnej          </t>
  </si>
  <si>
    <t xml:space="preserve">B/V/2/8/1 Stypendia za wyniki w nauce                    </t>
  </si>
  <si>
    <t xml:space="preserve">B/V/2/8/3 Dożywianie uczniów                             </t>
  </si>
  <si>
    <t>B/V/2/8/6 Wyprawka szkolna</t>
  </si>
  <si>
    <t>B/V/2/9/1 Programy edukacyjno - oświatowe</t>
  </si>
  <si>
    <t>B/X/3/2 Utrzymanie i działalność statutowa Rad Osiedli</t>
  </si>
  <si>
    <t xml:space="preserve">B/VI/4/4 Ubezpieczenia zdrowotne i świadczenia dla osób nieobjętych ubezpieczeniem społecznym </t>
  </si>
  <si>
    <t xml:space="preserve">B/V/2/6 Organizacja olimpiad, konkursów i uroczystości szkolnych </t>
  </si>
  <si>
    <t xml:space="preserve">B/V/1/34/1 Realizacja zadań wymagających stosowania specjalnej organizacji nauki i metod pracy </t>
  </si>
  <si>
    <t>3020 Zakup odzieży ochronnej</t>
  </si>
  <si>
    <t>4260 Zakup paliwa gazowego</t>
  </si>
  <si>
    <t>4300 Opłaty pocztowe i przesyłki kurierskie</t>
  </si>
  <si>
    <t>4300 Montaż żaluzji</t>
  </si>
  <si>
    <t>4300 Zakup programu komputerowego</t>
  </si>
  <si>
    <t>4210 Zakup ozonatorów (covid)</t>
  </si>
  <si>
    <t>4210 Zakup masek (covid)</t>
  </si>
  <si>
    <t>4210 Zakup rękawiczek (covid)</t>
  </si>
  <si>
    <t>4210 Zakup masek i rękawiczek (covid)</t>
  </si>
  <si>
    <t>4210 Zakup fartuchów (covid)</t>
  </si>
  <si>
    <t>4210 Zakup stacji do dezynfekcji rąk (covid)</t>
  </si>
  <si>
    <t>4210 Zakup generatora ozonu (covid)</t>
  </si>
  <si>
    <t>4210 Zakup kombinezonów (covid)</t>
  </si>
  <si>
    <t>4210 Zakup przyłbic (covid)</t>
  </si>
  <si>
    <t>4210 Zakup termometrów (covid)</t>
  </si>
  <si>
    <t>4210 Zakup urządzeń do dezynfekcji np. odkurzacze parowe, mopy parowe (covid)</t>
  </si>
  <si>
    <t>4210 WYDATKI NA COVID</t>
  </si>
  <si>
    <t>4210 Zakup masek, przyłbic, rękawiczek (covid)</t>
  </si>
  <si>
    <t>Obszar funkcjonalny</t>
  </si>
  <si>
    <t>GMMW obszar podstawowy</t>
  </si>
  <si>
    <t>GMMW/C obszar covid</t>
  </si>
  <si>
    <t>B/V/1/39/1 Wyposażenie szkół publicznych w podręczniki, materiały edukacyjne</t>
  </si>
  <si>
    <t>B/V/2/9/2 Projekty edukacyjno - oświatowe realizowane w ramach programów UE</t>
  </si>
  <si>
    <r>
      <rPr>
        <b/>
        <sz val="8"/>
        <rFont val="Arial"/>
        <family val="2"/>
      </rPr>
      <t>wybrać: nazwę zadania</t>
    </r>
    <r>
      <rPr>
        <sz val="8"/>
        <rFont val="Arial"/>
        <family val="2"/>
      </rPr>
      <t xml:space="preserve">
np. B/V/1/4/1 Prowadzenie publicznych szkół podstawowych </t>
    </r>
  </si>
  <si>
    <t>4240 WYDATKI NA COVID</t>
  </si>
  <si>
    <t>4210 Zakup dozowników (covid)</t>
  </si>
  <si>
    <t>4210 Zakup testów COVID (covid)</t>
  </si>
  <si>
    <t>4210 Zakup środków dezynfekujących (covid)</t>
  </si>
  <si>
    <t>4210 Zakup środków dezynfekujących, masek, rękawiczek (covid)</t>
  </si>
  <si>
    <t>4210 Zakup środków dezynfekujących, masek, rękawiczek, fartuchów (covid)</t>
  </si>
  <si>
    <t>4210 Zakup parownicy (covid)</t>
  </si>
  <si>
    <t>4210 Zakup mebli do pomieszczeń placówki</t>
  </si>
  <si>
    <t>4400 Opłata za czynsz pomieszczenia na skrytki dla placówek</t>
  </si>
  <si>
    <t>4260 Opłata za energię elektryczną w pomieszczeniu na skrytki dla placówek</t>
  </si>
  <si>
    <t>4240 Zakup laptopów (covid)</t>
  </si>
  <si>
    <t>4240 Zakup laptopów i urządzeń do pracy zdalnej (covid)</t>
  </si>
  <si>
    <t>4300 WYDATKI NA COVID</t>
  </si>
  <si>
    <t>4300 Wykonanie i montaż przegród okiennych (covid)</t>
  </si>
  <si>
    <t>4300 Dezynfekcja pomieszczeń (covid)</t>
  </si>
  <si>
    <t>4300 Koszty transportu przesyłki (covid)</t>
  </si>
  <si>
    <t>4700 WYDATKI NA COVID</t>
  </si>
  <si>
    <t>4700 Szkolenia pracowników (covid)</t>
  </si>
  <si>
    <t>4270 Konserwacja urządzeń np. kserokopiarki, drukarki</t>
  </si>
  <si>
    <t>4270 Wymiana drzwi zewnętrznych w budynku szkolnym</t>
  </si>
  <si>
    <t>4270 Wymiana drzwi zewnętrznych i wewnętrznych w budynku szkolnym</t>
  </si>
  <si>
    <t>B/V/1/19 Prowadzenie publicznych poradni psychologiczno-pedagogicznych</t>
  </si>
  <si>
    <t>B/V/1/28 Zajęcia dla uczniów na basenach i w halach sportowych</t>
  </si>
  <si>
    <t>4210 Zakup szafek do szatni szkolnej / przedszkolnej</t>
  </si>
  <si>
    <t>4240 Zakup monitora i tablicy interaktywnej</t>
  </si>
  <si>
    <t>4360 Opłata za usługę dostępu do sieci Internet</t>
  </si>
  <si>
    <t>4210 Zakup środków dezynfekujących, masek, rękawiczek, termometrów (covid)</t>
  </si>
  <si>
    <t>4270 Malowanie klas szkolnych / sal przedszkolnych</t>
  </si>
  <si>
    <t>4300 Wydatki na realizację zajęć dla uczniów na hali sportowej B/V/1/28</t>
  </si>
  <si>
    <t>4300 Wydatki na realizację zajęć dla uczniów na basenie B/V/1/28</t>
  </si>
  <si>
    <t>4270 Osuszanie, odgrzybianie i malowanie ścian w pomieszczeniu placówki</t>
  </si>
  <si>
    <t>4300 Opłata za monitoring wizyjny w placówce</t>
  </si>
  <si>
    <t>4300 Przegląd stanu technicznego budynku 5-letni</t>
  </si>
  <si>
    <t>4300 Przegląd stanu technicznego budynku bieżący</t>
  </si>
  <si>
    <t>4300 Przegląd stanu technicznego budynku roczny</t>
  </si>
  <si>
    <t>4300 Usługi transportowe</t>
  </si>
  <si>
    <t>4210 Zakup artykułów ogrodniczych</t>
  </si>
  <si>
    <t>4300 Zakup licencji zdalnego dostępu (covid)</t>
  </si>
  <si>
    <t>data (wpisać)</t>
  </si>
  <si>
    <t xml:space="preserve">4300 Usługi informatyczne </t>
  </si>
  <si>
    <t>4270 Remont ogrodzenia placówki</t>
  </si>
  <si>
    <t>4270 Naprawa podmurówki w piaskownicy</t>
  </si>
  <si>
    <t>4210 Wydatki związane z akcją pn. "Zima, lato w mieście" (np. zakup środków czystości)</t>
  </si>
  <si>
    <t>4220 Zakup środków żywności związany z akcją pn. "Zima, lato w mieście"</t>
  </si>
  <si>
    <t>4240 Zakup pomocy dydaktycznych do zajęć z fryzjerstwa i odzieżownictwa</t>
  </si>
  <si>
    <t>4300 Usługi informatyczne (np. utrzymanie strony internetowej, odnowienie domeny, hosting)</t>
  </si>
  <si>
    <t>4300 Usługi informatyczne (np. wykupienie nowej domeny i stworzenie nowej strony internetowej placówki)</t>
  </si>
  <si>
    <t>4300 Wywóz nieczystości (np. bioodpady, gruz, liście)</t>
  </si>
  <si>
    <t>4300 Wydatki związane z akcją pn. "Zima, lato w mieście" (np. bilety wstępu do muzeum, kina, usługa przewodnika, catering)</t>
  </si>
  <si>
    <t>B/V/2/10</t>
  </si>
  <si>
    <t>B/V/2/10 Inne zadania</t>
  </si>
  <si>
    <t>4240 Zakup akcesoriów komputerowych (pomoc dydaktyczna)</t>
  </si>
  <si>
    <t>4240 Zakup komputerów (pomoc dydaktyczna)</t>
  </si>
  <si>
    <r>
      <t xml:space="preserve">wybrać: </t>
    </r>
    <r>
      <rPr>
        <sz val="8"/>
        <rFont val="Arial"/>
        <family val="2"/>
      </rPr>
      <t>kod obszaru funkcjonalnego</t>
    </r>
  </si>
  <si>
    <t>4270 Konserwacja węzła cieplnego</t>
  </si>
  <si>
    <t>4440 Korekta odpisu na ZFŚS</t>
  </si>
  <si>
    <t>B/XI/1/7</t>
  </si>
  <si>
    <t>B/XI/1/7 Różne rozliczenia</t>
  </si>
  <si>
    <t>4210 Zakup osłon z plexi (covid)</t>
  </si>
  <si>
    <t>4240 Zakup akcesoriów komputerowych np. kamery do pracy zdalnej, słuchawki, myszki (covid)</t>
  </si>
  <si>
    <r>
      <rPr>
        <b/>
        <sz val="8"/>
        <rFont val="Arial"/>
        <family val="2"/>
      </rPr>
      <t>wpisać</t>
    </r>
    <r>
      <rPr>
        <sz val="8"/>
        <rFont val="Arial"/>
        <family val="2"/>
      </rPr>
      <t>: dział, rozdział, paragraf
np. 801.80101.4210</t>
    </r>
  </si>
  <si>
    <t>4300 Teren zielony - nasadzenie drzew na terenie placówki</t>
  </si>
  <si>
    <t>4300 Teren zielony - pielęgnacja terenu zielonego wokół budynku placówki</t>
  </si>
  <si>
    <t>4300 Teren zielony - podcinanie gałęzi na terenie placówki</t>
  </si>
  <si>
    <t>4300 Teren zielony - wycinka drzew na terenie placówki</t>
  </si>
  <si>
    <t>4110 Składki na ubezpieczenia społeczne</t>
  </si>
  <si>
    <t>4710  Wpłaty na Pracownicze Plany Kapitałowe finansowane przez podmiot zatrudniający</t>
  </si>
  <si>
    <t>NAZWA ZADANIA</t>
  </si>
  <si>
    <t>OBSZAR FUNKCJONALNY</t>
  </si>
  <si>
    <t>UZASADNIENIE</t>
  </si>
  <si>
    <t xml:space="preserve">data, pieczątka i podpis pracownika WPA                    </t>
  </si>
  <si>
    <t xml:space="preserve">  pieczątka i podpis naczelnika WPA     </t>
  </si>
  <si>
    <t>4440 Zwiększenie odpisu na ZFŚS związane ze zmianą przepisów prawa</t>
  </si>
  <si>
    <t>4170 Wynagrodzenia bezosobowe (w kolumnie obok wpisz: czego dotyczy umowa)</t>
  </si>
  <si>
    <t>4190 Zakup nagród dla uczestników konkursu (w kolumnie obok wpisz: nazwę konkursu)</t>
  </si>
  <si>
    <t>4210 Wydatki związane z imprezą / konkursem / uroczystością (w kolumnie obok wpisz: nazwę i planowane wydatki)</t>
  </si>
  <si>
    <t>4210 Zakupy z tytułu odszkodowania (w kolumnie obok wpisz: jakie zdarzenie miało miejsce, gdzie i jakie zakupy będą dokonywane)</t>
  </si>
  <si>
    <t>4240 Zakup pomocy dydaktycznych dla dzieci z orzeczeniem (w kolumnie obok wpisz: jakie pomoce zostaną zakupione)</t>
  </si>
  <si>
    <t>4270 Konserwacja boiska szkolnego (w kolumnie obok wpisz: jakie prace będą wykonywane)</t>
  </si>
  <si>
    <t>4270 Opracowanie dokumentacji, projektu (w kolumnie obok wpisz: czego dotyczy dokumentacja)</t>
  </si>
  <si>
    <t>4270 Remont dachu (w kolumnie obok wpisz: jakie prace będą wykonywane)</t>
  </si>
  <si>
    <t>4270 Remont elewacji budynku placówki (w kolumnie obok wpisz: jakie prace będą wykonywane)</t>
  </si>
  <si>
    <t>4270 Remont gabinetu dyrektora (w kolumnie obok wpisz: jakie prace będą wykonywane)</t>
  </si>
  <si>
    <t>4270 Remont kuchni szkolnej (w kolumnie obok wpisz: jakie prace będą wykonywane)</t>
  </si>
  <si>
    <t>4270 Remont łazienki dla personelu placówki (w kolumnie obok wpisz: jakie prace będą wykonywane)</t>
  </si>
  <si>
    <t>4270 Remont łazienki dziecięcej / uczniowskiej (w kolumnie obok wpisz: jakie prace będą wykonywane)</t>
  </si>
  <si>
    <t>4270 Remont piwnicy w budynku placówki (w kolumnie obok wpisz: jakie prace będą wykonywane)</t>
  </si>
  <si>
    <t>4270 Remont podłogi / podłóg w pomieszczeniach placówki (w kolumnie obok wpisz: jakie prace będą wykonywane)</t>
  </si>
  <si>
    <t>4270 Remont pokoju trenerskiego (w kolumnie obok wpisz: jakie prace będą wykonywane)</t>
  </si>
  <si>
    <t>4270 Remont pomieszczeń administracyjnych (w kolumnie obok wpisz: jakie prace będą wykonywane)</t>
  </si>
  <si>
    <t>4270 Remont szatni szkolnej / przedszkolnej (w kolumnie obok wpisz: jakie prace będą wykonywane)</t>
  </si>
  <si>
    <t>4270 Remont z tytułu odszkodowania (w kolumnie obok wpisz: jakie zdarzenie miało miejsce, gdzie i jakie prace będą wykonywane)</t>
  </si>
  <si>
    <t>4270 Remont zaplecza kuchennego (w kolumnie obok wpisz: jakie prace będą wykonywane)</t>
  </si>
  <si>
    <t>4300 Przegląd techniczny (w kolumnie obok wpisz: czego dotyczy przegląd)</t>
  </si>
  <si>
    <t>4300 Wydatki związane z imprezą / konkursem / uroczystością (w kolumnie obok wpisz: nazwę i planowane wydatki)</t>
  </si>
  <si>
    <t>4390 Zakup ekspertyzy, analizy, opinii (w kolumnie obok wpisz: czego dotyczy ekspertyza)</t>
  </si>
  <si>
    <t>4420 Wyjazd służbowy zagraniczny (w kolumnie obok wpisz: uzasadnienie do planowanego wyjazdu - gdzie i w jakim celu)</t>
  </si>
  <si>
    <t>4580 Pozostałe odsetki (w kolumnie obok wpisz: czego dotyczą naliczone odsetki)</t>
  </si>
  <si>
    <t>4610 Koszty postępowania sądowego / prokuratorskiego (w kolumnie obok wpisz: czego dotyczy postępowanie)</t>
  </si>
  <si>
    <t>4510 Opłata za wydanie decyzji przez Państwowego Powiatowego Inspektora Sanitarnego (do wniosku dołącz decyzję)</t>
  </si>
  <si>
    <t>4600 Opłata za wystawienie upomnienia przez Powiatowy Inspektorat Nadzoru Budowlanego (do wniosku dołącz upomnienie)</t>
  </si>
  <si>
    <t>4270 Konserwacja sprzętu informatycznego</t>
  </si>
  <si>
    <t>4270 Naprawa sprzętu informatycznego</t>
  </si>
  <si>
    <t>4270 Naprawa sprzętu AGD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</si>
</sst>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1" applyNumberFormat="0" applyAlignment="0" applyProtection="0"/>
    <xf numFmtId="0" fontId="9" fillId="32" borderId="2" applyNumberFormat="0" applyAlignment="0" applyProtection="0"/>
    <xf numFmtId="0" fontId="10" fillId="6" borderId="1" applyNumberFormat="0" applyAlignment="0" applyProtection="0"/>
    <xf numFmtId="0" fontId="11" fillId="12" borderId="3" applyNumberFormat="0" applyAlignment="0" applyProtection="0"/>
    <xf numFmtId="0" fontId="12" fillId="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3" borderId="1" applyNumberFormat="0" applyAlignment="0" applyProtection="0"/>
    <xf numFmtId="0" fontId="22" fillId="0" borderId="7" applyNumberFormat="0" applyFill="0" applyAlignment="0" applyProtection="0"/>
    <xf numFmtId="0" fontId="23" fillId="53" borderId="2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5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9" fillId="5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2" borderId="11" applyNumberFormat="0" applyFont="0" applyAlignment="0" applyProtection="0"/>
    <xf numFmtId="0" fontId="30" fillId="12" borderId="1" applyNumberFormat="0" applyAlignment="0" applyProtection="0"/>
    <xf numFmtId="0" fontId="31" fillId="0" borderId="0" applyNumberFormat="0" applyFill="0" applyBorder="0" applyAlignment="0" applyProtection="0"/>
    <xf numFmtId="0" fontId="32" fillId="48" borderId="3" applyNumberFormat="0" applyAlignment="0" applyProtection="0"/>
    <xf numFmtId="9" fontId="0" fillId="0" borderId="0" applyFont="0" applyFill="0" applyBorder="0" applyAlignment="0" applyProtection="0"/>
    <xf numFmtId="4" fontId="33" fillId="54" borderId="12" applyNumberFormat="0" applyProtection="0">
      <alignment vertical="center"/>
    </xf>
    <xf numFmtId="4" fontId="34" fillId="54" borderId="12" applyNumberFormat="0" applyProtection="0">
      <alignment vertical="center"/>
    </xf>
    <xf numFmtId="4" fontId="33" fillId="54" borderId="12" applyNumberFormat="0" applyProtection="0">
      <alignment horizontal="left" vertical="center" indent="1"/>
    </xf>
    <xf numFmtId="0" fontId="33" fillId="54" borderId="12" applyNumberFormat="0" applyProtection="0">
      <alignment horizontal="left" vertical="top" indent="1"/>
    </xf>
    <xf numFmtId="4" fontId="33" fillId="3" borderId="0" applyNumberFormat="0" applyProtection="0">
      <alignment horizontal="left" vertical="center" indent="1"/>
    </xf>
    <xf numFmtId="4" fontId="1" fillId="8" borderId="12" applyNumberFormat="0" applyProtection="0">
      <alignment horizontal="right" vertical="center"/>
    </xf>
    <xf numFmtId="4" fontId="1" fillId="17" borderId="12" applyNumberFormat="0" applyProtection="0">
      <alignment horizontal="right" vertical="center"/>
    </xf>
    <xf numFmtId="4" fontId="1" fillId="46" borderId="12" applyNumberFormat="0" applyProtection="0">
      <alignment horizontal="right" vertical="center"/>
    </xf>
    <xf numFmtId="4" fontId="1" fillId="19" borderId="12" applyNumberFormat="0" applyProtection="0">
      <alignment horizontal="right" vertical="center"/>
    </xf>
    <xf numFmtId="4" fontId="1" fillId="24" borderId="12" applyNumberFormat="0" applyProtection="0">
      <alignment horizontal="right" vertical="center"/>
    </xf>
    <xf numFmtId="4" fontId="1" fillId="47" borderId="12" applyNumberFormat="0" applyProtection="0">
      <alignment horizontal="right" vertical="center"/>
    </xf>
    <xf numFmtId="4" fontId="1" fillId="13" borderId="12" applyNumberFormat="0" applyProtection="0">
      <alignment horizontal="right" vertical="center"/>
    </xf>
    <xf numFmtId="4" fontId="1" fillId="4" borderId="12" applyNumberFormat="0" applyProtection="0">
      <alignment horizontal="right" vertical="center"/>
    </xf>
    <xf numFmtId="4" fontId="1" fillId="18" borderId="12" applyNumberFormat="0" applyProtection="0">
      <alignment horizontal="right" vertical="center"/>
    </xf>
    <xf numFmtId="4" fontId="33" fillId="55" borderId="13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35" fillId="15" borderId="0" applyNumberFormat="0" applyProtection="0">
      <alignment horizontal="left" vertical="center" indent="1"/>
    </xf>
    <xf numFmtId="4" fontId="1" fillId="3" borderId="12" applyNumberFormat="0" applyProtection="0">
      <alignment horizontal="right" vertical="center"/>
    </xf>
    <xf numFmtId="4" fontId="1" fillId="2" borderId="0" applyNumberFormat="0" applyProtection="0">
      <alignment horizontal="left" vertical="center" indent="1"/>
    </xf>
    <xf numFmtId="4" fontId="1" fillId="3" borderId="0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top" indent="1"/>
    </xf>
    <xf numFmtId="0" fontId="0" fillId="3" borderId="12" applyNumberFormat="0" applyProtection="0">
      <alignment horizontal="left" vertical="center" indent="1"/>
    </xf>
    <xf numFmtId="0" fontId="0" fillId="3" borderId="12" applyNumberFormat="0" applyProtection="0">
      <alignment horizontal="left" vertical="top" indent="1"/>
    </xf>
    <xf numFmtId="0" fontId="0" fillId="16" borderId="12" applyNumberFormat="0" applyProtection="0">
      <alignment horizontal="left" vertical="center" indent="1"/>
    </xf>
    <xf numFmtId="0" fontId="0" fillId="16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56" borderId="14" applyNumberFormat="0">
      <alignment/>
      <protection locked="0"/>
    </xf>
    <xf numFmtId="0" fontId="36" fillId="15" borderId="15" applyBorder="0">
      <alignment/>
      <protection/>
    </xf>
    <xf numFmtId="4" fontId="1" fillId="57" borderId="12" applyNumberFormat="0" applyProtection="0">
      <alignment vertical="center"/>
    </xf>
    <xf numFmtId="4" fontId="37" fillId="57" borderId="12" applyNumberFormat="0" applyProtection="0">
      <alignment vertical="center"/>
    </xf>
    <xf numFmtId="4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4" fontId="1" fillId="2" borderId="12" applyNumberFormat="0" applyProtection="0">
      <alignment horizontal="right" vertical="center"/>
    </xf>
    <xf numFmtId="4" fontId="37" fillId="2" borderId="12" applyNumberFormat="0" applyProtection="0">
      <alignment horizontal="right" vertical="center"/>
    </xf>
    <xf numFmtId="4" fontId="1" fillId="3" borderId="12" applyNumberFormat="0" applyProtection="0">
      <alignment horizontal="left" vertical="center" indent="1"/>
    </xf>
    <xf numFmtId="0" fontId="1" fillId="3" borderId="12" applyNumberFormat="0" applyProtection="0">
      <alignment horizontal="left" vertical="top" indent="1"/>
    </xf>
    <xf numFmtId="4" fontId="38" fillId="58" borderId="0" applyNumberFormat="0" applyProtection="0">
      <alignment horizontal="left" vertical="center" indent="1"/>
    </xf>
    <xf numFmtId="0" fontId="39" fillId="59" borderId="14">
      <alignment/>
      <protection/>
    </xf>
    <xf numFmtId="4" fontId="40" fillId="2" borderId="12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13" fillId="57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14" xfId="113" applyNumberFormat="1" applyFont="1" applyBorder="1" applyAlignment="1" applyProtection="1">
      <alignment horizontal="right" wrapText="1"/>
      <protection locked="0"/>
    </xf>
    <xf numFmtId="0" fontId="53" fillId="0" borderId="18" xfId="113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vertical="center"/>
      <protection/>
    </xf>
    <xf numFmtId="0" fontId="51" fillId="0" borderId="0" xfId="115" applyFont="1" applyBorder="1" applyAlignment="1" applyProtection="1">
      <alignment horizontal="left"/>
      <protection/>
    </xf>
    <xf numFmtId="0" fontId="49" fillId="0" borderId="0" xfId="115" applyFont="1" applyBorder="1" applyAlignment="1" applyProtection="1">
      <alignment horizontal="left"/>
      <protection/>
    </xf>
    <xf numFmtId="0" fontId="49" fillId="0" borderId="0" xfId="115" applyFont="1" applyBorder="1" applyAlignment="1" applyProtection="1">
      <alignment horizontal="left" vertical="center"/>
      <protection/>
    </xf>
    <xf numFmtId="0" fontId="53" fillId="0" borderId="0" xfId="113" applyFont="1" applyBorder="1" applyAlignment="1" applyProtection="1">
      <alignment vertical="center"/>
      <protection/>
    </xf>
    <xf numFmtId="0" fontId="53" fillId="0" borderId="0" xfId="113" applyFont="1" applyBorder="1" applyAlignment="1" applyProtection="1">
      <alignment horizontal="right"/>
      <protection/>
    </xf>
    <xf numFmtId="0" fontId="50" fillId="0" borderId="0" xfId="113" applyFont="1" applyBorder="1" applyAlignment="1" applyProtection="1">
      <alignment horizontal="center" vertical="center"/>
      <protection/>
    </xf>
    <xf numFmtId="0" fontId="49" fillId="0" borderId="0" xfId="113" applyFont="1" applyBorder="1" applyAlignment="1" applyProtection="1">
      <alignment horizontal="center" vertical="center"/>
      <protection/>
    </xf>
    <xf numFmtId="3" fontId="0" fillId="0" borderId="14" xfId="113" applyNumberFormat="1" applyFont="1" applyBorder="1" applyAlignment="1" applyProtection="1">
      <alignment wrapText="1"/>
      <protection/>
    </xf>
    <xf numFmtId="0" fontId="49" fillId="0" borderId="0" xfId="0" applyFont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114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115" applyFont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115" applyFont="1" applyBorder="1" applyAlignment="1" applyProtection="1">
      <alignment vertical="center"/>
      <protection/>
    </xf>
    <xf numFmtId="0" fontId="39" fillId="60" borderId="14" xfId="113" applyFont="1" applyFill="1" applyBorder="1" applyAlignment="1" applyProtection="1">
      <alignment horizontal="left" vertical="center" wrapText="1"/>
      <protection/>
    </xf>
    <xf numFmtId="3" fontId="52" fillId="60" borderId="14" xfId="113" applyNumberFormat="1" applyFont="1" applyFill="1" applyBorder="1" applyAlignment="1" applyProtection="1">
      <alignment wrapText="1"/>
      <protection/>
    </xf>
    <xf numFmtId="14" fontId="0" fillId="0" borderId="19" xfId="0" applyNumberFormat="1" applyFont="1" applyBorder="1" applyAlignment="1" applyProtection="1">
      <alignment horizontal="left"/>
      <protection locked="0"/>
    </xf>
    <xf numFmtId="0" fontId="51" fillId="0" borderId="0" xfId="113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9" fillId="0" borderId="14" xfId="113" applyNumberFormat="1" applyFont="1" applyBorder="1" applyAlignment="1" applyProtection="1">
      <alignment horizontal="left" wrapText="1"/>
      <protection locked="0"/>
    </xf>
    <xf numFmtId="0" fontId="51" fillId="60" borderId="20" xfId="113" applyFont="1" applyFill="1" applyBorder="1" applyAlignment="1" applyProtection="1">
      <alignment horizontal="center" wrapText="1"/>
      <protection/>
    </xf>
    <xf numFmtId="3" fontId="51" fillId="0" borderId="0" xfId="113" applyNumberFormat="1" applyFont="1" applyFill="1" applyBorder="1" applyAlignment="1" applyProtection="1">
      <alignment vertical="center" wrapText="1"/>
      <protection/>
    </xf>
    <xf numFmtId="0" fontId="36" fillId="60" borderId="21" xfId="113" applyFont="1" applyFill="1" applyBorder="1" applyAlignment="1" applyProtection="1">
      <alignment horizontal="center" vertical="center" wrapText="1"/>
      <protection/>
    </xf>
    <xf numFmtId="0" fontId="52" fillId="0" borderId="0" xfId="115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wrapText="1"/>
      <protection/>
    </xf>
    <xf numFmtId="49" fontId="54" fillId="0" borderId="0" xfId="114" applyNumberFormat="1" applyFont="1" applyFill="1" applyBorder="1" applyAlignment="1" applyProtection="1">
      <alignment wrapText="1"/>
      <protection/>
    </xf>
    <xf numFmtId="0" fontId="54" fillId="0" borderId="0" xfId="0" applyNumberFormat="1" applyFont="1" applyFill="1" applyBorder="1" applyAlignment="1" applyProtection="1">
      <alignment horizontal="left" wrapText="1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Border="1" applyAlignment="1" applyProtection="1">
      <alignment horizontal="left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59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left" wrapText="1"/>
      <protection locked="0"/>
    </xf>
    <xf numFmtId="0" fontId="60" fillId="0" borderId="0" xfId="0" applyFont="1" applyBorder="1" applyAlignment="1" applyProtection="1">
      <alignment horizontal="left"/>
      <protection/>
    </xf>
    <xf numFmtId="0" fontId="0" fillId="0" borderId="19" xfId="115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115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14" fontId="0" fillId="0" borderId="19" xfId="0" applyNumberFormat="1" applyFont="1" applyBorder="1" applyAlignment="1" applyProtection="1">
      <alignment horizontal="left"/>
      <protection/>
    </xf>
    <xf numFmtId="0" fontId="36" fillId="60" borderId="14" xfId="113" applyFont="1" applyFill="1" applyBorder="1" applyAlignment="1" applyProtection="1">
      <alignment horizontal="center" vertical="center" wrapText="1"/>
      <protection/>
    </xf>
    <xf numFmtId="0" fontId="49" fillId="0" borderId="14" xfId="113" applyNumberFormat="1" applyFont="1" applyBorder="1" applyAlignment="1" applyProtection="1">
      <alignment horizontal="left" wrapText="1"/>
      <protection locked="0"/>
    </xf>
    <xf numFmtId="0" fontId="52" fillId="0" borderId="19" xfId="115" applyFont="1" applyBorder="1" applyAlignment="1" applyProtection="1">
      <alignment horizontal="left" wrapText="1"/>
      <protection locked="0"/>
    </xf>
    <xf numFmtId="0" fontId="53" fillId="0" borderId="0" xfId="113" applyFont="1" applyBorder="1" applyAlignment="1" applyProtection="1">
      <alignment horizontal="center"/>
      <protection/>
    </xf>
    <xf numFmtId="0" fontId="51" fillId="60" borderId="14" xfId="113" applyFont="1" applyFill="1" applyBorder="1" applyAlignment="1" applyProtection="1">
      <alignment horizontal="center" vertical="center" wrapText="1"/>
      <protection/>
    </xf>
    <xf numFmtId="0" fontId="51" fillId="60" borderId="21" xfId="113" applyFont="1" applyFill="1" applyBorder="1" applyAlignment="1" applyProtection="1">
      <alignment horizontal="center" vertical="center" wrapText="1"/>
      <protection/>
    </xf>
    <xf numFmtId="0" fontId="51" fillId="60" borderId="22" xfId="113" applyFont="1" applyFill="1" applyBorder="1" applyAlignment="1" applyProtection="1">
      <alignment horizontal="center" vertical="center" wrapText="1"/>
      <protection/>
    </xf>
    <xf numFmtId="0" fontId="51" fillId="60" borderId="23" xfId="113" applyFont="1" applyFill="1" applyBorder="1" applyAlignment="1" applyProtection="1">
      <alignment horizontal="center" vertical="center" wrapText="1"/>
      <protection/>
    </xf>
    <xf numFmtId="0" fontId="36" fillId="60" borderId="14" xfId="113" applyFont="1" applyFill="1" applyBorder="1" applyAlignment="1" applyProtection="1">
      <alignment horizontal="center" vertical="center" wrapText="1"/>
      <protection/>
    </xf>
    <xf numFmtId="0" fontId="39" fillId="0" borderId="24" xfId="115" applyFont="1" applyBorder="1" applyAlignment="1" applyProtection="1">
      <alignment horizontal="center" vertical="center"/>
      <protection/>
    </xf>
    <xf numFmtId="0" fontId="52" fillId="60" borderId="25" xfId="113" applyFont="1" applyFill="1" applyBorder="1" applyAlignment="1" applyProtection="1">
      <alignment horizontal="center" wrapText="1"/>
      <protection/>
    </xf>
    <xf numFmtId="0" fontId="52" fillId="60" borderId="20" xfId="113" applyFont="1" applyFill="1" applyBorder="1" applyAlignment="1" applyProtection="1">
      <alignment horizontal="center" wrapText="1"/>
      <protection/>
    </xf>
    <xf numFmtId="0" fontId="39" fillId="60" borderId="25" xfId="113" applyFont="1" applyFill="1" applyBorder="1" applyAlignment="1" applyProtection="1">
      <alignment horizontal="left" vertical="center" wrapText="1"/>
      <protection/>
    </xf>
    <xf numFmtId="0" fontId="39" fillId="60" borderId="20" xfId="113" applyFont="1" applyFill="1" applyBorder="1" applyAlignment="1" applyProtection="1">
      <alignment horizontal="left" vertical="center" wrapText="1"/>
      <protection/>
    </xf>
    <xf numFmtId="0" fontId="39" fillId="60" borderId="26" xfId="113" applyFont="1" applyFill="1" applyBorder="1" applyAlignment="1" applyProtection="1">
      <alignment horizontal="left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PLAN_2011" xfId="63"/>
    <cellStyle name="Accent4" xfId="64"/>
    <cellStyle name="Accent4 - 20%" xfId="65"/>
    <cellStyle name="Accent4 - 40%" xfId="66"/>
    <cellStyle name="Accent4 - 60%" xfId="67"/>
    <cellStyle name="Accent4_PLAN_2011" xfId="68"/>
    <cellStyle name="Accent5" xfId="69"/>
    <cellStyle name="Accent5 - 20%" xfId="70"/>
    <cellStyle name="Accent5 - 40%" xfId="71"/>
    <cellStyle name="Accent5 - 60%" xfId="72"/>
    <cellStyle name="Accent5_PLAN_2011" xfId="73"/>
    <cellStyle name="Accent6" xfId="74"/>
    <cellStyle name="Accent6 - 20%" xfId="75"/>
    <cellStyle name="Accent6 - 40%" xfId="76"/>
    <cellStyle name="Accent6 - 60%" xfId="77"/>
    <cellStyle name="Accent6_PLAN_2011" xfId="78"/>
    <cellStyle name="Akcent 1" xfId="79"/>
    <cellStyle name="Akcent 2" xfId="80"/>
    <cellStyle name="Akcent 3" xfId="81"/>
    <cellStyle name="Akcent 4" xfId="82"/>
    <cellStyle name="Akcent 5" xfId="83"/>
    <cellStyle name="Akcent 6" xfId="84"/>
    <cellStyle name="Bad" xfId="85"/>
    <cellStyle name="Calculation" xfId="86"/>
    <cellStyle name="Check Cell" xfId="87"/>
    <cellStyle name="Dane wejściowe" xfId="88"/>
    <cellStyle name="Dane wyjściowe" xfId="89"/>
    <cellStyle name="Dobry" xfId="90"/>
    <cellStyle name="Comma" xfId="91"/>
    <cellStyle name="Comma [0]" xfId="92"/>
    <cellStyle name="Emphasis 1" xfId="93"/>
    <cellStyle name="Emphasis 2" xfId="94"/>
    <cellStyle name="Emphasis 3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Input" xfId="103"/>
    <cellStyle name="Komórka połączona" xfId="104"/>
    <cellStyle name="Komórka zaznaczona" xfId="105"/>
    <cellStyle name="Linked Cell" xfId="106"/>
    <cellStyle name="Nagłówek 1" xfId="107"/>
    <cellStyle name="Nagłówek 2" xfId="108"/>
    <cellStyle name="Nagłówek 3" xfId="109"/>
    <cellStyle name="Nagłówek 4" xfId="110"/>
    <cellStyle name="Neutral" xfId="111"/>
    <cellStyle name="Neutralny" xfId="112"/>
    <cellStyle name="Normalny_Arkusz1" xfId="113"/>
    <cellStyle name="Normalny_MATRYCA_BJB" xfId="114"/>
    <cellStyle name="Normalny_Remonty 2003 r. - Powiat" xfId="115"/>
    <cellStyle name="Note" xfId="116"/>
    <cellStyle name="Obliczenia" xfId="117"/>
    <cellStyle name="Followed Hyperlink" xfId="118"/>
    <cellStyle name="Output" xfId="119"/>
    <cellStyle name="Percent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inputData" xfId="149"/>
    <cellStyle name="SAPBEXItemHeader" xfId="150"/>
    <cellStyle name="SAPBEXresData" xfId="151"/>
    <cellStyle name="SAPBEXresDataEmph" xfId="152"/>
    <cellStyle name="SAPBEXresItem" xfId="153"/>
    <cellStyle name="SAPBEXresItemX" xfId="154"/>
    <cellStyle name="SAPBEXstdData" xfId="155"/>
    <cellStyle name="SAPBEXstdDataEmph" xfId="156"/>
    <cellStyle name="SAPBEXstdItem" xfId="157"/>
    <cellStyle name="SAPBEXstdItemX" xfId="158"/>
    <cellStyle name="SAPBEXtitle" xfId="159"/>
    <cellStyle name="SAPBEXunassignedItem" xfId="160"/>
    <cellStyle name="SAPBEXundefined" xfId="161"/>
    <cellStyle name="Sheet Title" xfId="162"/>
    <cellStyle name="Suma" xfId="163"/>
    <cellStyle name="Tekst objaśnienia" xfId="164"/>
    <cellStyle name="Tekst ostrzeżenia" xfId="165"/>
    <cellStyle name="Title" xfId="166"/>
    <cellStyle name="Total" xfId="167"/>
    <cellStyle name="Tytuł" xfId="168"/>
    <cellStyle name="Uwaga" xfId="169"/>
    <cellStyle name="Currency" xfId="170"/>
    <cellStyle name="Currency [0]" xfId="171"/>
    <cellStyle name="Warning Text" xfId="172"/>
    <cellStyle name="Zły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1"/>
  <sheetViews>
    <sheetView tabSelected="1" zoomScale="84" zoomScaleNormal="84" zoomScaleSheetLayoutView="75" zoomScalePageLayoutView="0" workbookViewId="0" topLeftCell="A1">
      <selection activeCell="A2" sqref="A2:D2"/>
    </sheetView>
  </sheetViews>
  <sheetFormatPr defaultColWidth="9.140625" defaultRowHeight="12.75"/>
  <cols>
    <col min="1" max="1" width="4.8515625" style="3" customWidth="1"/>
    <col min="2" max="2" width="7.8515625" style="3" customWidth="1"/>
    <col min="3" max="3" width="2.57421875" style="3" customWidth="1"/>
    <col min="4" max="4" width="26.57421875" style="3" customWidth="1"/>
    <col min="5" max="5" width="11.140625" style="3" customWidth="1"/>
    <col min="6" max="6" width="10.7109375" style="3" customWidth="1"/>
    <col min="7" max="8" width="9.28125" style="3" customWidth="1"/>
    <col min="9" max="9" width="10.7109375" style="3" customWidth="1"/>
    <col min="10" max="10" width="0.85546875" style="3" customWidth="1"/>
    <col min="11" max="12" width="38.7109375" style="3" customWidth="1"/>
    <col min="13" max="13" width="9.140625" style="3" customWidth="1"/>
    <col min="14" max="14" width="14.00390625" style="43" customWidth="1"/>
    <col min="15" max="15" width="126.8515625" style="34" customWidth="1"/>
    <col min="16" max="16" width="5.7109375" style="15" customWidth="1"/>
    <col min="17" max="17" width="5.7109375" style="13" customWidth="1"/>
    <col min="18" max="65" width="5.7109375" style="3" customWidth="1"/>
    <col min="66" max="16384" width="9.140625" style="3" customWidth="1"/>
  </cols>
  <sheetData>
    <row r="1" spans="1:17" s="19" customFormat="1" ht="18" customHeight="1">
      <c r="A1" s="19" t="s">
        <v>45</v>
      </c>
      <c r="N1" s="43"/>
      <c r="O1" s="34"/>
      <c r="P1" s="15"/>
      <c r="Q1" s="14"/>
    </row>
    <row r="2" spans="1:12" ht="40.5" customHeight="1">
      <c r="A2" s="62"/>
      <c r="B2" s="62"/>
      <c r="C2" s="62"/>
      <c r="D2" s="62"/>
      <c r="E2" s="32"/>
      <c r="F2" s="4"/>
      <c r="G2" s="4"/>
      <c r="H2" s="4"/>
      <c r="I2" s="5"/>
      <c r="J2" s="5"/>
      <c r="K2" s="5"/>
      <c r="L2" s="25"/>
    </row>
    <row r="3" spans="1:12" ht="12.75" customHeight="1">
      <c r="A3" s="20" t="s">
        <v>40</v>
      </c>
      <c r="B3" s="20"/>
      <c r="C3" s="20"/>
      <c r="D3" s="20"/>
      <c r="E3" s="20"/>
      <c r="F3" s="6"/>
      <c r="G3" s="6"/>
      <c r="H3" s="6"/>
      <c r="I3" s="6"/>
      <c r="J3" s="6"/>
      <c r="K3" s="6"/>
      <c r="L3" s="19" t="s">
        <v>260</v>
      </c>
    </row>
    <row r="4" spans="1:12" ht="15.75" customHeight="1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" customHeight="1">
      <c r="A5" s="7"/>
      <c r="B5" s="7"/>
      <c r="C5" s="7"/>
      <c r="D5" s="7"/>
      <c r="E5" s="7"/>
      <c r="F5" s="7"/>
      <c r="G5" s="8" t="s">
        <v>10</v>
      </c>
      <c r="H5" s="2"/>
      <c r="I5" s="7"/>
      <c r="J5" s="7"/>
      <c r="K5" s="7"/>
      <c r="L5" s="7"/>
    </row>
    <row r="6" spans="1:12" ht="9.75" customHeight="1">
      <c r="A6" s="9"/>
      <c r="B6" s="9"/>
      <c r="C6" s="9"/>
      <c r="D6" s="9"/>
      <c r="E6" s="9"/>
      <c r="F6" s="9"/>
      <c r="G6" s="9"/>
      <c r="H6" s="9"/>
      <c r="I6" s="10"/>
      <c r="J6" s="10"/>
      <c r="K6" s="26"/>
      <c r="L6" s="9"/>
    </row>
    <row r="7" spans="1:12" ht="21" customHeight="1">
      <c r="A7" s="68" t="s">
        <v>2</v>
      </c>
      <c r="B7" s="68"/>
      <c r="C7" s="68"/>
      <c r="D7" s="60" t="s">
        <v>3</v>
      </c>
      <c r="E7" s="31" t="s">
        <v>216</v>
      </c>
      <c r="F7" s="65" t="s">
        <v>9</v>
      </c>
      <c r="G7" s="64" t="s">
        <v>4</v>
      </c>
      <c r="H7" s="64"/>
      <c r="I7" s="65" t="s">
        <v>5</v>
      </c>
      <c r="K7" s="64" t="s">
        <v>42</v>
      </c>
      <c r="L7" s="64"/>
    </row>
    <row r="8" spans="1:12" ht="15" customHeight="1">
      <c r="A8" s="60" t="s">
        <v>1</v>
      </c>
      <c r="B8" s="60" t="s">
        <v>8</v>
      </c>
      <c r="C8" s="60" t="s">
        <v>0</v>
      </c>
      <c r="D8" s="60" t="s">
        <v>172</v>
      </c>
      <c r="E8" s="68" t="s">
        <v>275</v>
      </c>
      <c r="F8" s="66"/>
      <c r="G8" s="65" t="s">
        <v>6</v>
      </c>
      <c r="H8" s="65" t="s">
        <v>7</v>
      </c>
      <c r="I8" s="66"/>
      <c r="K8" s="64"/>
      <c r="L8" s="64"/>
    </row>
    <row r="9" spans="1:16" ht="37.5" customHeight="1">
      <c r="A9" s="72" t="s">
        <v>282</v>
      </c>
      <c r="B9" s="73"/>
      <c r="C9" s="74"/>
      <c r="D9" s="23" t="s">
        <v>221</v>
      </c>
      <c r="E9" s="68"/>
      <c r="F9" s="67"/>
      <c r="G9" s="67"/>
      <c r="H9" s="67"/>
      <c r="I9" s="67"/>
      <c r="K9" s="64"/>
      <c r="L9" s="64"/>
      <c r="O9" s="35"/>
      <c r="P9" s="16"/>
    </row>
    <row r="10" spans="1:16" ht="47.25" customHeight="1">
      <c r="A10" s="61"/>
      <c r="B10" s="61"/>
      <c r="C10" s="61"/>
      <c r="D10" s="28"/>
      <c r="E10" s="28"/>
      <c r="F10" s="1"/>
      <c r="G10" s="1"/>
      <c r="H10" s="1"/>
      <c r="I10" s="11">
        <f aca="true" t="shared" si="0" ref="I10:I17">F10-G10+H10</f>
        <v>0</v>
      </c>
      <c r="K10" s="49"/>
      <c r="L10" s="49"/>
      <c r="O10" s="36"/>
      <c r="P10" s="17"/>
    </row>
    <row r="11" spans="1:16" ht="47.25" customHeight="1">
      <c r="A11" s="61"/>
      <c r="B11" s="61"/>
      <c r="C11" s="61"/>
      <c r="D11" s="28"/>
      <c r="E11" s="28"/>
      <c r="F11" s="1"/>
      <c r="G11" s="1"/>
      <c r="H11" s="1"/>
      <c r="I11" s="11">
        <f t="shared" si="0"/>
        <v>0</v>
      </c>
      <c r="K11" s="49"/>
      <c r="L11" s="49"/>
      <c r="O11" s="37"/>
      <c r="P11" s="16"/>
    </row>
    <row r="12" spans="1:16" ht="47.25" customHeight="1">
      <c r="A12" s="61"/>
      <c r="B12" s="61"/>
      <c r="C12" s="61"/>
      <c r="D12" s="28"/>
      <c r="E12" s="28"/>
      <c r="F12" s="1"/>
      <c r="G12" s="1"/>
      <c r="H12" s="1"/>
      <c r="I12" s="11">
        <f t="shared" si="0"/>
        <v>0</v>
      </c>
      <c r="K12" s="49"/>
      <c r="L12" s="49"/>
      <c r="O12" s="37"/>
      <c r="P12" s="16"/>
    </row>
    <row r="13" spans="1:16" ht="47.25" customHeight="1">
      <c r="A13" s="61"/>
      <c r="B13" s="61"/>
      <c r="C13" s="61"/>
      <c r="D13" s="28"/>
      <c r="E13" s="28"/>
      <c r="F13" s="1"/>
      <c r="G13" s="1"/>
      <c r="H13" s="1"/>
      <c r="I13" s="11">
        <f t="shared" si="0"/>
        <v>0</v>
      </c>
      <c r="K13" s="49"/>
      <c r="L13" s="49"/>
      <c r="O13" s="36"/>
      <c r="P13" s="17"/>
    </row>
    <row r="14" spans="1:16" ht="47.25" customHeight="1">
      <c r="A14" s="61"/>
      <c r="B14" s="61"/>
      <c r="C14" s="61"/>
      <c r="D14" s="28"/>
      <c r="E14" s="28"/>
      <c r="F14" s="1"/>
      <c r="G14" s="1"/>
      <c r="H14" s="1"/>
      <c r="I14" s="11">
        <f t="shared" si="0"/>
        <v>0</v>
      </c>
      <c r="K14" s="49"/>
      <c r="L14" s="49"/>
      <c r="O14" s="37"/>
      <c r="P14" s="16"/>
    </row>
    <row r="15" spans="1:16" ht="47.25" customHeight="1">
      <c r="A15" s="61"/>
      <c r="B15" s="61"/>
      <c r="C15" s="61"/>
      <c r="D15" s="28"/>
      <c r="E15" s="28"/>
      <c r="F15" s="1"/>
      <c r="G15" s="1"/>
      <c r="H15" s="1"/>
      <c r="I15" s="11">
        <f t="shared" si="0"/>
        <v>0</v>
      </c>
      <c r="K15" s="49"/>
      <c r="L15" s="49"/>
      <c r="O15" s="37"/>
      <c r="P15" s="16"/>
    </row>
    <row r="16" spans="1:16" ht="47.25" customHeight="1">
      <c r="A16" s="61"/>
      <c r="B16" s="61"/>
      <c r="C16" s="61"/>
      <c r="D16" s="28"/>
      <c r="E16" s="28"/>
      <c r="F16" s="1"/>
      <c r="G16" s="1"/>
      <c r="H16" s="1"/>
      <c r="I16" s="11">
        <f t="shared" si="0"/>
        <v>0</v>
      </c>
      <c r="K16" s="49"/>
      <c r="L16" s="49"/>
      <c r="O16" s="36"/>
      <c r="P16" s="17"/>
    </row>
    <row r="17" spans="1:16" ht="47.25" customHeight="1">
      <c r="A17" s="61"/>
      <c r="B17" s="61"/>
      <c r="C17" s="61"/>
      <c r="D17" s="28"/>
      <c r="E17" s="28"/>
      <c r="F17" s="1"/>
      <c r="G17" s="1"/>
      <c r="H17" s="1"/>
      <c r="I17" s="11">
        <f t="shared" si="0"/>
        <v>0</v>
      </c>
      <c r="K17" s="49"/>
      <c r="L17" s="49"/>
      <c r="O17" s="36"/>
      <c r="P17" s="17"/>
    </row>
    <row r="18" spans="1:16" ht="16.5" customHeight="1">
      <c r="A18" s="70" t="s">
        <v>35</v>
      </c>
      <c r="B18" s="71"/>
      <c r="C18" s="71"/>
      <c r="D18" s="71"/>
      <c r="E18" s="29"/>
      <c r="F18" s="24">
        <f>SUM(F10:F17)</f>
        <v>0</v>
      </c>
      <c r="G18" s="24">
        <f>SUM(G10:G17)</f>
        <v>0</v>
      </c>
      <c r="H18" s="24">
        <f>SUM(H10:H17)</f>
        <v>0</v>
      </c>
      <c r="I18" s="24">
        <f>SUM(I10:I17)</f>
        <v>0</v>
      </c>
      <c r="K18" s="30"/>
      <c r="L18" s="12"/>
      <c r="O18" s="37"/>
      <c r="P18" s="16"/>
    </row>
    <row r="19" spans="1:17" s="19" customFormat="1" ht="19.5" customHeight="1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3"/>
      <c r="K19" s="21"/>
      <c r="N19" s="43"/>
      <c r="O19" s="37"/>
      <c r="P19" s="16"/>
      <c r="Q19" s="14"/>
    </row>
    <row r="20" spans="1:17" s="19" customFormat="1" ht="16.5" customHeight="1">
      <c r="A20" s="21"/>
      <c r="B20" s="21"/>
      <c r="C20" s="21"/>
      <c r="D20" s="21"/>
      <c r="E20" s="21"/>
      <c r="F20" s="21"/>
      <c r="G20" s="21"/>
      <c r="H20" s="21"/>
      <c r="I20" s="21"/>
      <c r="J20" s="3"/>
      <c r="K20" s="21"/>
      <c r="N20" s="43"/>
      <c r="O20" s="36"/>
      <c r="P20" s="17"/>
      <c r="Q20" s="14"/>
    </row>
    <row r="21" spans="1:17" s="19" customFormat="1" ht="16.5" customHeight="1">
      <c r="A21" s="21"/>
      <c r="B21" s="21"/>
      <c r="C21" s="21"/>
      <c r="D21" s="21"/>
      <c r="E21" s="21"/>
      <c r="F21" s="21"/>
      <c r="G21" s="21"/>
      <c r="H21" s="21"/>
      <c r="I21" s="21"/>
      <c r="J21" s="3"/>
      <c r="K21" s="21"/>
      <c r="N21" s="43"/>
      <c r="O21" s="36"/>
      <c r="P21" s="17"/>
      <c r="Q21" s="14"/>
    </row>
    <row r="22" spans="1:17" s="19" customFormat="1" ht="16.5" customHeight="1">
      <c r="A22" s="51"/>
      <c r="B22" s="51"/>
      <c r="C22" s="51"/>
      <c r="D22" s="51"/>
      <c r="E22" s="51"/>
      <c r="F22" s="51"/>
      <c r="G22" s="51"/>
      <c r="H22" s="51"/>
      <c r="I22" s="51"/>
      <c r="J22" s="3"/>
      <c r="K22" s="21"/>
      <c r="L22" s="59">
        <f>L2</f>
        <v>0</v>
      </c>
      <c r="N22" s="43"/>
      <c r="O22" s="36"/>
      <c r="P22" s="17"/>
      <c r="Q22" s="14"/>
    </row>
    <row r="23" spans="1:17" s="52" customFormat="1" ht="27" customHeight="1">
      <c r="A23" s="69" t="s">
        <v>292</v>
      </c>
      <c r="B23" s="69"/>
      <c r="C23" s="69"/>
      <c r="D23" s="69"/>
      <c r="E23" s="69"/>
      <c r="F23" s="69" t="s">
        <v>293</v>
      </c>
      <c r="G23" s="69"/>
      <c r="H23" s="69"/>
      <c r="I23" s="69"/>
      <c r="K23" s="53"/>
      <c r="L23" s="54" t="s">
        <v>69</v>
      </c>
      <c r="N23" s="55"/>
      <c r="O23" s="56"/>
      <c r="P23" s="57"/>
      <c r="Q23" s="58"/>
    </row>
    <row r="24" spans="1:17" s="19" customFormat="1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3"/>
      <c r="K24" s="22"/>
      <c r="L24" s="27"/>
      <c r="N24" s="38"/>
      <c r="O24" s="46" t="s">
        <v>289</v>
      </c>
      <c r="P24" s="16"/>
      <c r="Q24" s="14"/>
    </row>
    <row r="25" spans="14:16" ht="14.25">
      <c r="N25" s="38" t="s">
        <v>13</v>
      </c>
      <c r="O25" s="38" t="s">
        <v>174</v>
      </c>
      <c r="P25" s="16"/>
    </row>
    <row r="26" spans="14:16" ht="14.25">
      <c r="N26" s="38" t="s">
        <v>14</v>
      </c>
      <c r="O26" s="38" t="s">
        <v>175</v>
      </c>
      <c r="P26" s="16"/>
    </row>
    <row r="27" spans="14:16" ht="14.25">
      <c r="N27" s="38" t="s">
        <v>15</v>
      </c>
      <c r="O27" s="38" t="s">
        <v>176</v>
      </c>
      <c r="P27" s="17"/>
    </row>
    <row r="28" spans="14:16" ht="14.25">
      <c r="N28" s="38" t="s">
        <v>36</v>
      </c>
      <c r="O28" s="38" t="s">
        <v>177</v>
      </c>
      <c r="P28" s="17"/>
    </row>
    <row r="29" spans="14:16" ht="14.25">
      <c r="N29" s="38" t="s">
        <v>34</v>
      </c>
      <c r="O29" s="38" t="s">
        <v>178</v>
      </c>
      <c r="P29" s="17"/>
    </row>
    <row r="30" spans="14:16" ht="14.25">
      <c r="N30" s="38" t="s">
        <v>16</v>
      </c>
      <c r="O30" s="38" t="s">
        <v>243</v>
      </c>
      <c r="P30" s="17"/>
    </row>
    <row r="31" spans="14:15" ht="14.25">
      <c r="N31" s="38" t="s">
        <v>17</v>
      </c>
      <c r="O31" s="38" t="s">
        <v>179</v>
      </c>
    </row>
    <row r="32" spans="14:15" ht="14.25">
      <c r="N32" s="38" t="s">
        <v>18</v>
      </c>
      <c r="O32" s="38" t="s">
        <v>180</v>
      </c>
    </row>
    <row r="33" spans="14:15" ht="14.25">
      <c r="N33" s="38" t="s">
        <v>19</v>
      </c>
      <c r="O33" s="38" t="s">
        <v>173</v>
      </c>
    </row>
    <row r="34" spans="14:15" ht="14.25">
      <c r="N34" s="38" t="s">
        <v>20</v>
      </c>
      <c r="O34" s="38" t="s">
        <v>244</v>
      </c>
    </row>
    <row r="35" spans="14:15" ht="14.25">
      <c r="N35" s="38" t="s">
        <v>21</v>
      </c>
      <c r="O35" s="38" t="s">
        <v>181</v>
      </c>
    </row>
    <row r="36" spans="14:15" ht="14.25">
      <c r="N36" s="38" t="s">
        <v>22</v>
      </c>
      <c r="O36" s="38" t="s">
        <v>197</v>
      </c>
    </row>
    <row r="37" spans="14:15" ht="14.25">
      <c r="N37" s="38" t="s">
        <v>37</v>
      </c>
      <c r="O37" s="38" t="s">
        <v>182</v>
      </c>
    </row>
    <row r="38" spans="14:15" ht="14.25">
      <c r="N38" s="38" t="s">
        <v>38</v>
      </c>
      <c r="O38" s="38" t="s">
        <v>183</v>
      </c>
    </row>
    <row r="39" spans="14:15" ht="14.25">
      <c r="N39" s="38" t="s">
        <v>39</v>
      </c>
      <c r="O39" s="38" t="s">
        <v>184</v>
      </c>
    </row>
    <row r="40" spans="14:15" ht="14.25">
      <c r="N40" s="38" t="s">
        <v>43</v>
      </c>
      <c r="O40" s="38" t="s">
        <v>219</v>
      </c>
    </row>
    <row r="41" spans="14:15" ht="14.25">
      <c r="N41" s="38" t="s">
        <v>23</v>
      </c>
      <c r="O41" s="38" t="s">
        <v>185</v>
      </c>
    </row>
    <row r="42" spans="14:15" ht="14.25">
      <c r="N42" s="38" t="s">
        <v>24</v>
      </c>
      <c r="O42" s="38" t="s">
        <v>186</v>
      </c>
    </row>
    <row r="43" spans="14:15" ht="14.25">
      <c r="N43" s="38" t="s">
        <v>30</v>
      </c>
      <c r="O43" s="38" t="s">
        <v>187</v>
      </c>
    </row>
    <row r="44" spans="14:15" ht="14.25">
      <c r="N44" s="38" t="s">
        <v>25</v>
      </c>
      <c r="O44" s="38" t="s">
        <v>188</v>
      </c>
    </row>
    <row r="45" spans="14:15" ht="14.25">
      <c r="N45" s="38" t="s">
        <v>26</v>
      </c>
      <c r="O45" s="38" t="s">
        <v>196</v>
      </c>
    </row>
    <row r="46" spans="14:15" ht="14.25">
      <c r="N46" s="38" t="s">
        <v>12</v>
      </c>
      <c r="O46" s="38" t="s">
        <v>189</v>
      </c>
    </row>
    <row r="47" spans="14:15" ht="14.25">
      <c r="N47" s="38" t="s">
        <v>27</v>
      </c>
      <c r="O47" s="38" t="s">
        <v>190</v>
      </c>
    </row>
    <row r="48" spans="14:15" ht="14.25">
      <c r="N48" s="38" t="s">
        <v>28</v>
      </c>
      <c r="O48" s="38" t="s">
        <v>191</v>
      </c>
    </row>
    <row r="49" spans="14:15" ht="14.25">
      <c r="N49" s="38" t="s">
        <v>29</v>
      </c>
      <c r="O49" s="38" t="s">
        <v>192</v>
      </c>
    </row>
    <row r="50" spans="14:15" ht="14.25">
      <c r="N50" s="38" t="s">
        <v>44</v>
      </c>
      <c r="O50" s="38" t="s">
        <v>193</v>
      </c>
    </row>
    <row r="51" spans="14:15" ht="14.25">
      <c r="N51" s="38" t="s">
        <v>31</v>
      </c>
      <c r="O51" s="38" t="s">
        <v>220</v>
      </c>
    </row>
    <row r="52" spans="14:15" ht="14.25">
      <c r="N52" s="38" t="s">
        <v>271</v>
      </c>
      <c r="O52" s="38" t="s">
        <v>272</v>
      </c>
    </row>
    <row r="53" spans="14:15" ht="14.25">
      <c r="N53" s="38" t="s">
        <v>33</v>
      </c>
      <c r="O53" s="38" t="s">
        <v>195</v>
      </c>
    </row>
    <row r="54" spans="14:15" ht="14.25">
      <c r="N54" s="38" t="s">
        <v>32</v>
      </c>
      <c r="O54" s="38" t="s">
        <v>194</v>
      </c>
    </row>
    <row r="55" spans="14:15" ht="14.25">
      <c r="N55" s="38" t="s">
        <v>278</v>
      </c>
      <c r="O55" s="38" t="s">
        <v>279</v>
      </c>
    </row>
    <row r="56" spans="14:15" ht="14.25">
      <c r="N56" s="44"/>
      <c r="O56" s="39"/>
    </row>
    <row r="57" spans="14:15" ht="14.25">
      <c r="N57" s="44"/>
      <c r="O57" s="39"/>
    </row>
    <row r="58" spans="14:15" ht="14.25">
      <c r="N58" s="44"/>
      <c r="O58" s="39"/>
    </row>
    <row r="59" spans="14:15" ht="14.25">
      <c r="N59" s="44"/>
      <c r="O59" s="39"/>
    </row>
    <row r="60" spans="14:15" ht="15">
      <c r="N60" s="44"/>
      <c r="O60" s="47" t="s">
        <v>290</v>
      </c>
    </row>
    <row r="61" spans="14:15" ht="14.25">
      <c r="N61" s="44"/>
      <c r="O61" s="39" t="s">
        <v>217</v>
      </c>
    </row>
    <row r="62" spans="14:15" ht="14.25">
      <c r="N62" s="44"/>
      <c r="O62" s="39" t="s">
        <v>218</v>
      </c>
    </row>
    <row r="63" spans="14:15" ht="14.25">
      <c r="N63" s="44"/>
      <c r="O63" s="39"/>
    </row>
    <row r="64" spans="14:15" ht="14.25">
      <c r="N64" s="44"/>
      <c r="O64" s="39"/>
    </row>
    <row r="65" spans="14:15" ht="14.25">
      <c r="N65" s="44"/>
      <c r="O65" s="39"/>
    </row>
    <row r="66" spans="14:15" ht="14.25">
      <c r="N66" s="44"/>
      <c r="O66" s="39"/>
    </row>
    <row r="67" ht="15">
      <c r="O67" s="48" t="s">
        <v>291</v>
      </c>
    </row>
    <row r="68" spans="14:15" ht="14.25">
      <c r="N68" s="45"/>
      <c r="O68" s="38" t="s">
        <v>46</v>
      </c>
    </row>
    <row r="69" spans="14:15" ht="14.25">
      <c r="N69" s="45"/>
      <c r="O69" s="38" t="s">
        <v>60</v>
      </c>
    </row>
    <row r="70" spans="14:15" ht="14.25">
      <c r="N70" s="45"/>
      <c r="O70" s="38" t="s">
        <v>62</v>
      </c>
    </row>
    <row r="71" spans="14:15" ht="14.25">
      <c r="N71" s="45"/>
      <c r="O71" s="38" t="s">
        <v>198</v>
      </c>
    </row>
    <row r="72" spans="14:15" ht="14.25">
      <c r="N72" s="45"/>
      <c r="O72" s="38" t="s">
        <v>168</v>
      </c>
    </row>
    <row r="73" spans="14:15" ht="14.25">
      <c r="N73" s="45"/>
      <c r="O73" s="38"/>
    </row>
    <row r="74" spans="14:15" ht="14.25">
      <c r="N74" s="45"/>
      <c r="O74" s="38" t="s">
        <v>96</v>
      </c>
    </row>
    <row r="75" spans="14:15" ht="14.25">
      <c r="N75" s="45"/>
      <c r="O75" s="38" t="s">
        <v>47</v>
      </c>
    </row>
    <row r="76" spans="14:15" ht="14.25">
      <c r="N76" s="40"/>
      <c r="O76" s="40"/>
    </row>
    <row r="77" spans="14:15" ht="14.25">
      <c r="N77" s="45"/>
      <c r="O77" s="38" t="s">
        <v>48</v>
      </c>
    </row>
    <row r="78" spans="14:15" ht="14.25">
      <c r="N78" s="45"/>
      <c r="O78" s="38"/>
    </row>
    <row r="79" spans="14:15" ht="14.25">
      <c r="N79" s="45"/>
      <c r="O79" s="38" t="s">
        <v>164</v>
      </c>
    </row>
    <row r="80" spans="14:15" ht="14.25">
      <c r="N80" s="45"/>
      <c r="O80" s="40" t="s">
        <v>49</v>
      </c>
    </row>
    <row r="81" spans="14:15" ht="14.25">
      <c r="N81" s="45"/>
      <c r="O81" s="40" t="s">
        <v>71</v>
      </c>
    </row>
    <row r="82" spans="14:15" ht="14.25">
      <c r="N82" s="45"/>
      <c r="O82" s="40" t="s">
        <v>287</v>
      </c>
    </row>
    <row r="83" spans="14:15" ht="14.25">
      <c r="N83" s="45"/>
      <c r="O83" s="40" t="s">
        <v>61</v>
      </c>
    </row>
    <row r="84" spans="14:15" ht="14.25">
      <c r="N84" s="45"/>
      <c r="O84" s="41" t="s">
        <v>295</v>
      </c>
    </row>
    <row r="85" spans="14:15" ht="14.25">
      <c r="N85" s="45"/>
      <c r="O85" s="40" t="s">
        <v>166</v>
      </c>
    </row>
    <row r="86" spans="14:15" ht="14.25">
      <c r="N86" s="45"/>
      <c r="O86" s="40" t="s">
        <v>288</v>
      </c>
    </row>
    <row r="87" spans="14:15" ht="14.25">
      <c r="N87" s="45"/>
      <c r="O87" s="40" t="s">
        <v>50</v>
      </c>
    </row>
    <row r="88" spans="14:15" ht="14.25">
      <c r="N88" s="45"/>
      <c r="O88" s="40" t="s">
        <v>63</v>
      </c>
    </row>
    <row r="89" spans="14:15" ht="14.25">
      <c r="N89" s="45"/>
      <c r="O89" s="38"/>
    </row>
    <row r="90" spans="14:15" ht="14.25">
      <c r="N90" s="45"/>
      <c r="O90" s="38" t="s">
        <v>167</v>
      </c>
    </row>
    <row r="91" spans="14:15" ht="14.25">
      <c r="N91" s="45"/>
      <c r="O91" s="38"/>
    </row>
    <row r="92" spans="14:15" ht="14.25">
      <c r="N92" s="45"/>
      <c r="O92" s="40" t="s">
        <v>51</v>
      </c>
    </row>
    <row r="93" spans="14:15" ht="14.25">
      <c r="N93" s="45"/>
      <c r="O93" s="40"/>
    </row>
    <row r="94" spans="14:15" ht="14.25">
      <c r="N94" s="45"/>
      <c r="O94" s="40" t="s">
        <v>296</v>
      </c>
    </row>
    <row r="95" ht="14.25">
      <c r="N95" s="45"/>
    </row>
    <row r="96" spans="14:15" ht="14.25">
      <c r="N96" s="45"/>
      <c r="O96" s="39" t="s">
        <v>264</v>
      </c>
    </row>
    <row r="97" spans="14:15" ht="14.25">
      <c r="N97" s="45"/>
      <c r="O97" s="41" t="s">
        <v>297</v>
      </c>
    </row>
    <row r="98" spans="14:15" ht="14.25">
      <c r="N98" s="45"/>
      <c r="O98" s="40" t="s">
        <v>170</v>
      </c>
    </row>
    <row r="99" spans="14:15" ht="14.25">
      <c r="N99" s="45"/>
      <c r="O99" s="40" t="s">
        <v>54</v>
      </c>
    </row>
    <row r="100" spans="14:15" ht="14.25">
      <c r="N100" s="45"/>
      <c r="O100" s="40" t="s">
        <v>57</v>
      </c>
    </row>
    <row r="101" spans="14:15" ht="14.25">
      <c r="N101" s="45"/>
      <c r="O101" s="40" t="s">
        <v>55</v>
      </c>
    </row>
    <row r="102" spans="14:15" ht="14.25">
      <c r="N102" s="45"/>
      <c r="O102" s="40" t="s">
        <v>98</v>
      </c>
    </row>
    <row r="103" spans="14:15" ht="14.25">
      <c r="N103" s="45"/>
      <c r="O103" s="40" t="s">
        <v>258</v>
      </c>
    </row>
    <row r="104" spans="14:15" ht="14.25">
      <c r="N104" s="45"/>
      <c r="O104" s="40" t="s">
        <v>169</v>
      </c>
    </row>
    <row r="105" spans="14:15" ht="14.25">
      <c r="N105" s="45"/>
      <c r="O105" s="40" t="s">
        <v>154</v>
      </c>
    </row>
    <row r="106" spans="14:15" ht="14.25">
      <c r="N106" s="45"/>
      <c r="O106" s="40" t="s">
        <v>133</v>
      </c>
    </row>
    <row r="107" spans="14:15" ht="14.25">
      <c r="N107" s="45"/>
      <c r="O107" s="40" t="s">
        <v>64</v>
      </c>
    </row>
    <row r="108" spans="14:15" ht="14.25">
      <c r="N108" s="45"/>
      <c r="O108" s="40" t="s">
        <v>155</v>
      </c>
    </row>
    <row r="109" spans="14:15" ht="14.25">
      <c r="N109" s="45"/>
      <c r="O109" s="40" t="s">
        <v>229</v>
      </c>
    </row>
    <row r="110" spans="14:15" ht="14.25">
      <c r="N110" s="45"/>
      <c r="O110" s="40" t="s">
        <v>245</v>
      </c>
    </row>
    <row r="111" spans="14:15" ht="14.25">
      <c r="N111" s="45"/>
      <c r="O111" s="40" t="s">
        <v>99</v>
      </c>
    </row>
    <row r="112" spans="14:15" ht="14.25">
      <c r="N112" s="45"/>
      <c r="O112" s="40" t="s">
        <v>53</v>
      </c>
    </row>
    <row r="113" spans="14:15" ht="14.25">
      <c r="N113" s="45"/>
      <c r="O113" s="40" t="s">
        <v>56</v>
      </c>
    </row>
    <row r="114" spans="14:15" ht="14.25">
      <c r="N114" s="45"/>
      <c r="O114" s="38" t="s">
        <v>52</v>
      </c>
    </row>
    <row r="115" spans="14:15" ht="14.25">
      <c r="N115" s="45"/>
      <c r="O115" s="40" t="s">
        <v>73</v>
      </c>
    </row>
    <row r="116" spans="14:15" ht="14.25">
      <c r="N116" s="45"/>
      <c r="O116" s="40" t="s">
        <v>74</v>
      </c>
    </row>
    <row r="117" spans="14:15" ht="14.25">
      <c r="N117" s="45"/>
      <c r="O117" s="42" t="s">
        <v>298</v>
      </c>
    </row>
    <row r="118" spans="14:15" ht="14.25">
      <c r="N118" s="45"/>
      <c r="O118" s="39"/>
    </row>
    <row r="119" spans="14:15" ht="14.25">
      <c r="N119" s="45"/>
      <c r="O119" s="39" t="s">
        <v>214</v>
      </c>
    </row>
    <row r="120" spans="14:15" ht="14.25">
      <c r="N120" s="45"/>
      <c r="O120" s="39" t="s">
        <v>223</v>
      </c>
    </row>
    <row r="121" spans="14:15" ht="14.25">
      <c r="N121" s="45"/>
      <c r="O121" s="39" t="s">
        <v>207</v>
      </c>
    </row>
    <row r="122" spans="14:15" ht="14.25">
      <c r="N122" s="45"/>
      <c r="O122" s="39" t="s">
        <v>209</v>
      </c>
    </row>
    <row r="123" spans="14:15" ht="14.25">
      <c r="N123" s="45"/>
      <c r="O123" s="39" t="s">
        <v>210</v>
      </c>
    </row>
    <row r="124" spans="14:15" ht="14.25">
      <c r="N124" s="45"/>
      <c r="O124" s="39" t="s">
        <v>204</v>
      </c>
    </row>
    <row r="125" spans="14:15" ht="14.25">
      <c r="N125" s="45"/>
      <c r="O125" s="39" t="s">
        <v>206</v>
      </c>
    </row>
    <row r="126" spans="14:15" ht="14.25">
      <c r="N126" s="45"/>
      <c r="O126" s="39" t="s">
        <v>215</v>
      </c>
    </row>
    <row r="127" spans="14:15" ht="14.25">
      <c r="N127" s="45"/>
      <c r="O127" s="39" t="s">
        <v>280</v>
      </c>
    </row>
    <row r="128" spans="14:15" ht="14.25">
      <c r="N128" s="45"/>
      <c r="O128" s="39" t="s">
        <v>203</v>
      </c>
    </row>
    <row r="129" spans="14:15" ht="14.25">
      <c r="N129" s="45"/>
      <c r="O129" s="39" t="s">
        <v>228</v>
      </c>
    </row>
    <row r="130" spans="14:15" ht="14.25">
      <c r="N130" s="45"/>
      <c r="O130" s="39" t="s">
        <v>211</v>
      </c>
    </row>
    <row r="131" spans="14:15" ht="14.25">
      <c r="N131" s="45"/>
      <c r="O131" s="39" t="s">
        <v>205</v>
      </c>
    </row>
    <row r="132" spans="14:15" ht="14.25">
      <c r="N132" s="45"/>
      <c r="O132" s="39" t="s">
        <v>208</v>
      </c>
    </row>
    <row r="133" spans="14:15" ht="14.25">
      <c r="N133" s="45"/>
      <c r="O133" s="39" t="s">
        <v>225</v>
      </c>
    </row>
    <row r="134" spans="14:15" ht="14.25">
      <c r="N134" s="45"/>
      <c r="O134" s="39" t="s">
        <v>226</v>
      </c>
    </row>
    <row r="135" spans="14:15" ht="14.25">
      <c r="N135" s="45"/>
      <c r="O135" s="39" t="s">
        <v>227</v>
      </c>
    </row>
    <row r="136" spans="14:15" ht="14.25">
      <c r="N136" s="45"/>
      <c r="O136" s="39" t="s">
        <v>248</v>
      </c>
    </row>
    <row r="137" spans="14:15" ht="14.25">
      <c r="N137" s="45"/>
      <c r="O137" s="39" t="s">
        <v>212</v>
      </c>
    </row>
    <row r="138" spans="1:15" ht="14.25">
      <c r="A138" s="3">
        <v>4210</v>
      </c>
      <c r="N138" s="45"/>
      <c r="O138" s="39" t="s">
        <v>224</v>
      </c>
    </row>
    <row r="139" spans="14:15" ht="14.25">
      <c r="N139" s="45"/>
      <c r="O139" s="39" t="s">
        <v>213</v>
      </c>
    </row>
    <row r="140" spans="14:15" ht="14.25">
      <c r="N140" s="45"/>
      <c r="O140" s="38"/>
    </row>
    <row r="141" spans="14:15" ht="14.25">
      <c r="N141" s="45"/>
      <c r="O141" s="40" t="s">
        <v>265</v>
      </c>
    </row>
    <row r="142" spans="14:15" ht="14.25">
      <c r="N142" s="45"/>
      <c r="O142" s="38"/>
    </row>
    <row r="143" spans="14:15" ht="14.25">
      <c r="N143" s="45"/>
      <c r="O143" s="34" t="s">
        <v>158</v>
      </c>
    </row>
    <row r="144" spans="14:15" ht="14.25">
      <c r="N144" s="45"/>
      <c r="O144" s="40" t="s">
        <v>273</v>
      </c>
    </row>
    <row r="145" spans="14:15" ht="14.25">
      <c r="N145" s="45"/>
      <c r="O145" s="40" t="s">
        <v>91</v>
      </c>
    </row>
    <row r="146" spans="14:15" ht="14.25">
      <c r="N146" s="45"/>
      <c r="O146" s="34" t="s">
        <v>129</v>
      </c>
    </row>
    <row r="147" spans="14:15" ht="14.25">
      <c r="N147" s="45"/>
      <c r="O147" s="40" t="s">
        <v>274</v>
      </c>
    </row>
    <row r="148" spans="14:15" ht="14.25">
      <c r="N148" s="45"/>
      <c r="O148" s="38" t="s">
        <v>59</v>
      </c>
    </row>
    <row r="149" spans="14:15" ht="14.25">
      <c r="N149" s="45"/>
      <c r="O149" s="38" t="s">
        <v>246</v>
      </c>
    </row>
    <row r="150" spans="14:15" ht="14.25">
      <c r="N150" s="45"/>
      <c r="O150" s="40" t="s">
        <v>95</v>
      </c>
    </row>
    <row r="151" spans="14:15" ht="14.25">
      <c r="N151" s="45"/>
      <c r="O151" s="38" t="s">
        <v>58</v>
      </c>
    </row>
    <row r="152" spans="14:15" ht="14.25">
      <c r="N152" s="45"/>
      <c r="O152" s="41" t="s">
        <v>299</v>
      </c>
    </row>
    <row r="153" spans="14:15" ht="14.25">
      <c r="N153" s="45"/>
      <c r="O153" s="40" t="s">
        <v>266</v>
      </c>
    </row>
    <row r="154" spans="14:15" ht="14.25">
      <c r="N154" s="45"/>
      <c r="O154" s="34" t="s">
        <v>163</v>
      </c>
    </row>
    <row r="155" spans="14:15" ht="14.25">
      <c r="N155" s="40"/>
      <c r="O155" s="40" t="s">
        <v>90</v>
      </c>
    </row>
    <row r="156" spans="14:15" ht="14.25">
      <c r="N156" s="40"/>
      <c r="O156" s="34" t="s">
        <v>134</v>
      </c>
    </row>
    <row r="157" ht="14.25">
      <c r="O157" s="38" t="s">
        <v>100</v>
      </c>
    </row>
    <row r="158" ht="14.25">
      <c r="O158" s="34" t="s">
        <v>128</v>
      </c>
    </row>
    <row r="159" ht="14.25">
      <c r="O159" s="34" t="s">
        <v>159</v>
      </c>
    </row>
    <row r="161" ht="14.25">
      <c r="O161" s="39" t="s">
        <v>222</v>
      </c>
    </row>
    <row r="162" ht="14.25">
      <c r="O162" s="34" t="s">
        <v>281</v>
      </c>
    </row>
    <row r="163" ht="14.25">
      <c r="O163" s="40" t="s">
        <v>232</v>
      </c>
    </row>
    <row r="164" ht="14.25">
      <c r="O164" s="40" t="s">
        <v>233</v>
      </c>
    </row>
    <row r="166" ht="14.25">
      <c r="O166" s="34" t="s">
        <v>156</v>
      </c>
    </row>
    <row r="167" ht="14.25">
      <c r="O167" s="34" t="s">
        <v>126</v>
      </c>
    </row>
    <row r="168" ht="14.25">
      <c r="O168" s="34" t="s">
        <v>199</v>
      </c>
    </row>
    <row r="169" ht="14.25">
      <c r="O169" s="39" t="s">
        <v>110</v>
      </c>
    </row>
    <row r="170" ht="14.25">
      <c r="O170" s="39" t="s">
        <v>127</v>
      </c>
    </row>
    <row r="171" ht="14.25">
      <c r="O171" s="39" t="s">
        <v>231</v>
      </c>
    </row>
    <row r="172" ht="14.25">
      <c r="O172" s="39"/>
    </row>
    <row r="173" ht="14.25">
      <c r="O173" s="39" t="s">
        <v>300</v>
      </c>
    </row>
    <row r="174" ht="14.25">
      <c r="O174" s="39" t="s">
        <v>171</v>
      </c>
    </row>
    <row r="175" ht="14.25">
      <c r="O175" s="39" t="s">
        <v>145</v>
      </c>
    </row>
    <row r="176" ht="14.25">
      <c r="O176" s="39" t="s">
        <v>106</v>
      </c>
    </row>
    <row r="177" ht="14.25">
      <c r="O177" s="39" t="s">
        <v>144</v>
      </c>
    </row>
    <row r="178" ht="14.25">
      <c r="O178" s="39" t="s">
        <v>97</v>
      </c>
    </row>
    <row r="179" ht="14.25">
      <c r="O179" s="39" t="s">
        <v>70</v>
      </c>
    </row>
    <row r="180" ht="14.25">
      <c r="O180" s="39" t="s">
        <v>94</v>
      </c>
    </row>
    <row r="181" ht="14.25">
      <c r="O181" s="39" t="s">
        <v>323</v>
      </c>
    </row>
    <row r="182" ht="14.25">
      <c r="O182" s="39" t="s">
        <v>240</v>
      </c>
    </row>
    <row r="183" ht="14.25">
      <c r="O183" s="39" t="s">
        <v>276</v>
      </c>
    </row>
    <row r="184" ht="14.25">
      <c r="O184" s="39" t="s">
        <v>148</v>
      </c>
    </row>
    <row r="185" ht="14.25">
      <c r="O185" s="39" t="s">
        <v>249</v>
      </c>
    </row>
    <row r="186" ht="14.25">
      <c r="O186" s="39" t="s">
        <v>108</v>
      </c>
    </row>
    <row r="187" ht="14.25">
      <c r="O187" s="39" t="s">
        <v>107</v>
      </c>
    </row>
    <row r="188" ht="14.25">
      <c r="O188" s="39" t="s">
        <v>150</v>
      </c>
    </row>
    <row r="189" ht="14.25">
      <c r="O189" s="39" t="s">
        <v>165</v>
      </c>
    </row>
    <row r="190" ht="14.25">
      <c r="O190" s="39" t="s">
        <v>151</v>
      </c>
    </row>
    <row r="191" ht="14.25">
      <c r="O191" s="39" t="s">
        <v>120</v>
      </c>
    </row>
    <row r="192" ht="14.25">
      <c r="O192" s="39" t="s">
        <v>137</v>
      </c>
    </row>
    <row r="193" ht="14.25">
      <c r="O193" s="39" t="s">
        <v>112</v>
      </c>
    </row>
    <row r="194" ht="14.25">
      <c r="O194" s="39" t="s">
        <v>113</v>
      </c>
    </row>
    <row r="195" ht="14.25">
      <c r="O195" s="39" t="s">
        <v>119</v>
      </c>
    </row>
    <row r="196" ht="14.25">
      <c r="O196" s="39" t="s">
        <v>136</v>
      </c>
    </row>
    <row r="197" ht="14.25">
      <c r="O197" s="39" t="s">
        <v>263</v>
      </c>
    </row>
    <row r="198" ht="14.25">
      <c r="O198" s="39" t="s">
        <v>325</v>
      </c>
    </row>
    <row r="199" ht="14.25">
      <c r="O199" s="39" t="s">
        <v>324</v>
      </c>
    </row>
    <row r="200" ht="14.25">
      <c r="O200" s="39" t="s">
        <v>142</v>
      </c>
    </row>
    <row r="201" ht="14.25">
      <c r="O201" s="42" t="s">
        <v>301</v>
      </c>
    </row>
    <row r="202" ht="14.25">
      <c r="O202" s="39" t="s">
        <v>252</v>
      </c>
    </row>
    <row r="203" ht="14.25">
      <c r="O203" s="39" t="s">
        <v>111</v>
      </c>
    </row>
    <row r="204" ht="14.25">
      <c r="O204" s="39" t="s">
        <v>302</v>
      </c>
    </row>
    <row r="205" ht="14.25">
      <c r="O205" s="39" t="s">
        <v>303</v>
      </c>
    </row>
    <row r="206" ht="14.25">
      <c r="O206" s="38" t="s">
        <v>304</v>
      </c>
    </row>
    <row r="207" ht="14.25">
      <c r="O207" s="39" t="s">
        <v>141</v>
      </c>
    </row>
    <row r="208" ht="14.25">
      <c r="O208" s="39" t="s">
        <v>131</v>
      </c>
    </row>
    <row r="209" ht="14.25">
      <c r="O209" s="39" t="s">
        <v>130</v>
      </c>
    </row>
    <row r="210" ht="14.25">
      <c r="O210" s="39" t="s">
        <v>122</v>
      </c>
    </row>
    <row r="211" ht="14.25">
      <c r="O211" s="40" t="s">
        <v>305</v>
      </c>
    </row>
    <row r="212" ht="14.25">
      <c r="O212" s="39" t="s">
        <v>306</v>
      </c>
    </row>
    <row r="213" ht="14.25">
      <c r="O213" s="39" t="s">
        <v>307</v>
      </c>
    </row>
    <row r="214" ht="14.25">
      <c r="O214" s="39" t="s">
        <v>143</v>
      </c>
    </row>
    <row r="215" ht="14.25">
      <c r="O215" s="39" t="s">
        <v>262</v>
      </c>
    </row>
    <row r="216" ht="14.25">
      <c r="O216" s="39" t="s">
        <v>308</v>
      </c>
    </row>
    <row r="217" ht="14.25">
      <c r="O217" s="39" t="s">
        <v>309</v>
      </c>
    </row>
    <row r="218" ht="14.25">
      <c r="O218" s="39" t="s">
        <v>153</v>
      </c>
    </row>
    <row r="219" ht="14.25">
      <c r="O219" s="39" t="s">
        <v>310</v>
      </c>
    </row>
    <row r="220" ht="14.25">
      <c r="O220" s="38" t="s">
        <v>311</v>
      </c>
    </row>
    <row r="221" ht="14.25">
      <c r="O221" s="39" t="s">
        <v>93</v>
      </c>
    </row>
    <row r="222" ht="14.25">
      <c r="O222" s="39" t="s">
        <v>312</v>
      </c>
    </row>
    <row r="223" ht="14.25">
      <c r="O223" s="39" t="s">
        <v>123</v>
      </c>
    </row>
    <row r="224" ht="14.25">
      <c r="O224" s="42" t="s">
        <v>313</v>
      </c>
    </row>
    <row r="225" ht="14.25">
      <c r="O225" s="40" t="s">
        <v>314</v>
      </c>
    </row>
    <row r="226" ht="14.25">
      <c r="O226" s="40" t="s">
        <v>146</v>
      </c>
    </row>
    <row r="227" ht="14.25">
      <c r="O227" s="39" t="s">
        <v>124</v>
      </c>
    </row>
    <row r="228" ht="14.25">
      <c r="O228" s="39" t="s">
        <v>114</v>
      </c>
    </row>
    <row r="229" ht="14.25">
      <c r="O229" s="39" t="s">
        <v>138</v>
      </c>
    </row>
    <row r="230" ht="14.25">
      <c r="O230" s="39" t="s">
        <v>242</v>
      </c>
    </row>
    <row r="231" ht="14.25">
      <c r="O231" s="39" t="s">
        <v>241</v>
      </c>
    </row>
    <row r="232" ht="14.25">
      <c r="O232" s="39" t="s">
        <v>115</v>
      </c>
    </row>
    <row r="233" ht="14.25">
      <c r="O233" s="39" t="s">
        <v>152</v>
      </c>
    </row>
    <row r="234" ht="14.25">
      <c r="O234" s="39" t="s">
        <v>116</v>
      </c>
    </row>
    <row r="235" ht="14.25">
      <c r="O235" s="39" t="s">
        <v>117</v>
      </c>
    </row>
    <row r="236" ht="14.25">
      <c r="O236" s="39" t="s">
        <v>118</v>
      </c>
    </row>
    <row r="237" ht="14.25">
      <c r="O237" s="39" t="s">
        <v>121</v>
      </c>
    </row>
    <row r="238" ht="14.25">
      <c r="O238" s="38"/>
    </row>
    <row r="239" ht="14.25">
      <c r="O239" s="39" t="s">
        <v>65</v>
      </c>
    </row>
    <row r="240" ht="14.25">
      <c r="O240" s="39" t="s">
        <v>147</v>
      </c>
    </row>
    <row r="241" ht="14.25">
      <c r="O241" s="39"/>
    </row>
    <row r="242" ht="14.25">
      <c r="O242" s="39" t="s">
        <v>139</v>
      </c>
    </row>
    <row r="243" ht="14.25">
      <c r="O243" s="39" t="s">
        <v>79</v>
      </c>
    </row>
    <row r="244" ht="14.25">
      <c r="O244" s="39" t="s">
        <v>92</v>
      </c>
    </row>
    <row r="245" ht="14.25">
      <c r="O245" s="39" t="s">
        <v>78</v>
      </c>
    </row>
    <row r="246" ht="14.25">
      <c r="O246" s="39" t="s">
        <v>89</v>
      </c>
    </row>
    <row r="247" ht="14.25">
      <c r="O247" s="39" t="s">
        <v>75</v>
      </c>
    </row>
    <row r="248" ht="14.25">
      <c r="O248" s="39" t="s">
        <v>201</v>
      </c>
    </row>
    <row r="249" ht="14.25">
      <c r="O249" s="39" t="s">
        <v>135</v>
      </c>
    </row>
    <row r="250" ht="14.25">
      <c r="O250" s="39" t="s">
        <v>66</v>
      </c>
    </row>
    <row r="251" ht="14.25">
      <c r="O251" s="39" t="s">
        <v>253</v>
      </c>
    </row>
    <row r="252" ht="14.25">
      <c r="O252" s="39" t="s">
        <v>157</v>
      </c>
    </row>
    <row r="253" ht="14.25">
      <c r="O253" s="39" t="s">
        <v>67</v>
      </c>
    </row>
    <row r="254" ht="14.25">
      <c r="O254" s="39" t="s">
        <v>200</v>
      </c>
    </row>
    <row r="255" ht="14.25">
      <c r="O255" s="39" t="s">
        <v>149</v>
      </c>
    </row>
    <row r="256" ht="14.25">
      <c r="O256" s="39" t="s">
        <v>105</v>
      </c>
    </row>
    <row r="257" ht="14.25">
      <c r="O257" s="39" t="s">
        <v>254</v>
      </c>
    </row>
    <row r="258" ht="14.25">
      <c r="O258" s="39" t="s">
        <v>255</v>
      </c>
    </row>
    <row r="259" ht="14.25">
      <c r="O259" s="39" t="s">
        <v>256</v>
      </c>
    </row>
    <row r="260" ht="14.25">
      <c r="O260" s="39" t="s">
        <v>315</v>
      </c>
    </row>
    <row r="261" ht="14.25">
      <c r="O261" s="39" t="s">
        <v>160</v>
      </c>
    </row>
    <row r="262" ht="14.25">
      <c r="O262" s="39" t="s">
        <v>161</v>
      </c>
    </row>
    <row r="263" ht="14.25">
      <c r="O263" s="39" t="s">
        <v>283</v>
      </c>
    </row>
    <row r="264" ht="14.25">
      <c r="O264" s="39" t="s">
        <v>284</v>
      </c>
    </row>
    <row r="265" ht="14.25">
      <c r="O265" s="39" t="s">
        <v>285</v>
      </c>
    </row>
    <row r="266" ht="14.25">
      <c r="O266" s="39" t="s">
        <v>286</v>
      </c>
    </row>
    <row r="267" ht="12" customHeight="1">
      <c r="O267" s="39" t="s">
        <v>261</v>
      </c>
    </row>
    <row r="268" ht="14.25">
      <c r="O268" s="39" t="s">
        <v>267</v>
      </c>
    </row>
    <row r="269" ht="14.25">
      <c r="O269" s="39" t="s">
        <v>268</v>
      </c>
    </row>
    <row r="270" ht="14.25">
      <c r="O270" s="39" t="s">
        <v>68</v>
      </c>
    </row>
    <row r="271" ht="14.25">
      <c r="O271" s="39" t="s">
        <v>81</v>
      </c>
    </row>
    <row r="272" ht="14.25">
      <c r="O272" s="39" t="s">
        <v>104</v>
      </c>
    </row>
    <row r="273" ht="14.25">
      <c r="O273" s="39" t="s">
        <v>257</v>
      </c>
    </row>
    <row r="274" ht="14.25">
      <c r="O274" s="39" t="s">
        <v>162</v>
      </c>
    </row>
    <row r="275" ht="14.25">
      <c r="O275" s="39" t="s">
        <v>251</v>
      </c>
    </row>
    <row r="276" ht="14.25">
      <c r="O276" s="39" t="s">
        <v>250</v>
      </c>
    </row>
    <row r="277" ht="14.25">
      <c r="O277" s="39" t="s">
        <v>270</v>
      </c>
    </row>
    <row r="278" ht="14.25">
      <c r="O278" s="41" t="s">
        <v>316</v>
      </c>
    </row>
    <row r="279" ht="14.25">
      <c r="O279" s="39" t="s">
        <v>76</v>
      </c>
    </row>
    <row r="280" ht="14.25">
      <c r="O280" s="39" t="s">
        <v>77</v>
      </c>
    </row>
    <row r="281" ht="14.25">
      <c r="O281" s="39" t="s">
        <v>72</v>
      </c>
    </row>
    <row r="282" ht="14.25">
      <c r="O282" s="39" t="s">
        <v>125</v>
      </c>
    </row>
    <row r="283" ht="14.25">
      <c r="O283" s="39" t="s">
        <v>80</v>
      </c>
    </row>
    <row r="284" ht="14.25">
      <c r="O284" s="39" t="s">
        <v>269</v>
      </c>
    </row>
    <row r="285" ht="14.25">
      <c r="O285" s="34" t="s">
        <v>202</v>
      </c>
    </row>
    <row r="286" ht="14.25">
      <c r="O286" s="39"/>
    </row>
    <row r="287" ht="14.25">
      <c r="O287" s="39" t="s">
        <v>234</v>
      </c>
    </row>
    <row r="288" ht="14.25">
      <c r="O288" s="39" t="s">
        <v>236</v>
      </c>
    </row>
    <row r="289" ht="14.25">
      <c r="O289" s="39" t="s">
        <v>237</v>
      </c>
    </row>
    <row r="290" ht="14.25">
      <c r="O290" s="39" t="s">
        <v>235</v>
      </c>
    </row>
    <row r="291" ht="14.25">
      <c r="O291" s="39" t="s">
        <v>259</v>
      </c>
    </row>
    <row r="292" ht="14.25">
      <c r="O292" s="39"/>
    </row>
    <row r="293" ht="14.25">
      <c r="O293" s="39" t="s">
        <v>247</v>
      </c>
    </row>
    <row r="294" ht="14.25">
      <c r="O294" s="39" t="s">
        <v>82</v>
      </c>
    </row>
    <row r="295" ht="14.25">
      <c r="O295" s="39" t="s">
        <v>83</v>
      </c>
    </row>
    <row r="296" ht="14.25">
      <c r="O296" s="39" t="s">
        <v>140</v>
      </c>
    </row>
    <row r="297" ht="14.25">
      <c r="O297" s="39"/>
    </row>
    <row r="298" ht="14.25">
      <c r="O298" s="39" t="s">
        <v>317</v>
      </c>
    </row>
    <row r="299" ht="14.25">
      <c r="O299" s="39"/>
    </row>
    <row r="300" ht="14.25">
      <c r="O300" s="39" t="s">
        <v>84</v>
      </c>
    </row>
    <row r="301" ht="14.25">
      <c r="O301" s="39" t="s">
        <v>230</v>
      </c>
    </row>
    <row r="302" ht="14.25">
      <c r="O302" s="39"/>
    </row>
    <row r="303" ht="14.25">
      <c r="O303" s="39" t="s">
        <v>85</v>
      </c>
    </row>
    <row r="304" ht="14.25">
      <c r="O304" s="39" t="s">
        <v>103</v>
      </c>
    </row>
    <row r="305" ht="14.25">
      <c r="O305" s="39"/>
    </row>
    <row r="306" ht="14.25">
      <c r="O306" s="50" t="s">
        <v>318</v>
      </c>
    </row>
    <row r="307" ht="14.25">
      <c r="O307" s="39"/>
    </row>
    <row r="308" ht="14.25">
      <c r="O308" s="39" t="s">
        <v>101</v>
      </c>
    </row>
    <row r="309" ht="14.25">
      <c r="O309" s="39" t="s">
        <v>102</v>
      </c>
    </row>
    <row r="310" ht="14.25">
      <c r="O310" s="39"/>
    </row>
    <row r="311" spans="12:15" ht="14.25">
      <c r="L311" s="33"/>
      <c r="O311" s="39" t="s">
        <v>277</v>
      </c>
    </row>
    <row r="312" ht="14.25">
      <c r="O312" s="39" t="s">
        <v>294</v>
      </c>
    </row>
    <row r="313" ht="14.25">
      <c r="O313" s="39"/>
    </row>
    <row r="314" ht="14.25">
      <c r="O314" s="39" t="s">
        <v>86</v>
      </c>
    </row>
    <row r="315" ht="14.25">
      <c r="O315" s="39"/>
    </row>
    <row r="316" ht="14.25">
      <c r="O316" s="39" t="s">
        <v>321</v>
      </c>
    </row>
    <row r="317" ht="14.25">
      <c r="O317" s="39"/>
    </row>
    <row r="318" ht="14.25">
      <c r="O318" s="39" t="s">
        <v>87</v>
      </c>
    </row>
    <row r="319" ht="14.25">
      <c r="O319" s="39"/>
    </row>
    <row r="320" ht="14.25">
      <c r="O320" s="39" t="s">
        <v>88</v>
      </c>
    </row>
    <row r="321" ht="14.25">
      <c r="O321" s="39"/>
    </row>
    <row r="322" ht="14.25">
      <c r="O322" s="39" t="s">
        <v>109</v>
      </c>
    </row>
    <row r="323" ht="14.25">
      <c r="O323" s="39"/>
    </row>
    <row r="324" ht="14.25">
      <c r="O324" s="39" t="s">
        <v>319</v>
      </c>
    </row>
    <row r="325" ht="14.25">
      <c r="O325" s="39"/>
    </row>
    <row r="326" ht="14.25">
      <c r="O326" s="39" t="s">
        <v>322</v>
      </c>
    </row>
    <row r="327" ht="14.25">
      <c r="O327" s="39"/>
    </row>
    <row r="328" ht="14.25">
      <c r="O328" s="39" t="s">
        <v>320</v>
      </c>
    </row>
    <row r="329" ht="14.25">
      <c r="O329" s="39"/>
    </row>
    <row r="330" ht="14.25">
      <c r="O330" s="39" t="s">
        <v>132</v>
      </c>
    </row>
    <row r="331" ht="14.25">
      <c r="O331" s="39"/>
    </row>
    <row r="332" ht="14.25">
      <c r="O332" s="39" t="s">
        <v>238</v>
      </c>
    </row>
    <row r="333" ht="14.25">
      <c r="O333" s="39" t="s">
        <v>239</v>
      </c>
    </row>
    <row r="334" ht="14.25">
      <c r="O334" s="39"/>
    </row>
    <row r="335" ht="14.25">
      <c r="O335" s="39"/>
    </row>
    <row r="336" ht="14.25">
      <c r="O336" s="39"/>
    </row>
    <row r="337" ht="14.25">
      <c r="O337" s="39"/>
    </row>
    <row r="338" ht="14.25">
      <c r="O338" s="39"/>
    </row>
    <row r="339" ht="14.25">
      <c r="O339" s="39"/>
    </row>
    <row r="340" ht="14.25">
      <c r="O340" s="39"/>
    </row>
    <row r="341" ht="14.25">
      <c r="O341" s="39"/>
    </row>
    <row r="342" ht="14.25">
      <c r="O342" s="39"/>
    </row>
    <row r="343" ht="14.25">
      <c r="O343" s="39"/>
    </row>
    <row r="344" ht="14.25">
      <c r="O344" s="39"/>
    </row>
    <row r="345" ht="14.25">
      <c r="O345" s="39"/>
    </row>
    <row r="346" ht="14.25">
      <c r="O346" s="39"/>
    </row>
    <row r="347" ht="14.25">
      <c r="O347" s="39"/>
    </row>
    <row r="348" ht="14.25">
      <c r="O348" s="39"/>
    </row>
    <row r="349" ht="14.25">
      <c r="O349" s="39"/>
    </row>
    <row r="350" ht="14.25">
      <c r="O350" s="39"/>
    </row>
    <row r="351" ht="14.25">
      <c r="O351" s="39"/>
    </row>
    <row r="352" ht="14.25">
      <c r="O352" s="39"/>
    </row>
    <row r="353" ht="14.25">
      <c r="O353" s="39"/>
    </row>
    <row r="354" ht="14.25">
      <c r="O354" s="39"/>
    </row>
    <row r="355" ht="14.25">
      <c r="O355" s="39"/>
    </row>
    <row r="356" ht="14.25">
      <c r="O356" s="39"/>
    </row>
    <row r="357" ht="14.25">
      <c r="O357" s="39"/>
    </row>
    <row r="358" ht="14.25">
      <c r="O358" s="39"/>
    </row>
    <row r="359" ht="14.25">
      <c r="O359" s="39"/>
    </row>
    <row r="360" ht="14.25">
      <c r="O360" s="39"/>
    </row>
    <row r="361" ht="14.25">
      <c r="O361" s="39"/>
    </row>
    <row r="362" ht="14.25">
      <c r="O362" s="39"/>
    </row>
    <row r="363" ht="14.25">
      <c r="O363" s="39"/>
    </row>
    <row r="364" ht="14.25">
      <c r="O364" s="39"/>
    </row>
    <row r="365" ht="14.25">
      <c r="O365" s="39"/>
    </row>
    <row r="366" ht="14.25">
      <c r="O366" s="39"/>
    </row>
    <row r="367" ht="14.25">
      <c r="O367" s="39"/>
    </row>
    <row r="368" ht="14.25">
      <c r="O368" s="39"/>
    </row>
    <row r="369" ht="14.25">
      <c r="O369" s="39"/>
    </row>
    <row r="370" ht="14.25">
      <c r="O370" s="39"/>
    </row>
    <row r="371" ht="14.25">
      <c r="O371" s="39"/>
    </row>
    <row r="372" ht="14.25">
      <c r="O372" s="39"/>
    </row>
    <row r="373" ht="14.25">
      <c r="O373" s="39"/>
    </row>
    <row r="374" ht="14.25">
      <c r="O374" s="39"/>
    </row>
    <row r="375" ht="14.25">
      <c r="O375" s="39"/>
    </row>
    <row r="376" ht="14.25">
      <c r="O376" s="39"/>
    </row>
    <row r="377" ht="14.25">
      <c r="O377" s="39"/>
    </row>
    <row r="378" ht="14.25">
      <c r="O378" s="39"/>
    </row>
    <row r="379" ht="14.25">
      <c r="O379" s="39"/>
    </row>
    <row r="380" ht="14.25">
      <c r="O380" s="39"/>
    </row>
    <row r="381" ht="14.25">
      <c r="O381" s="39"/>
    </row>
    <row r="382" ht="14.25">
      <c r="O382" s="39"/>
    </row>
    <row r="383" ht="14.25">
      <c r="O383" s="39"/>
    </row>
    <row r="384" ht="14.25">
      <c r="O384" s="39"/>
    </row>
    <row r="385" ht="14.25">
      <c r="O385" s="39"/>
    </row>
    <row r="386" ht="14.25">
      <c r="O386" s="39"/>
    </row>
    <row r="387" ht="14.25">
      <c r="O387" s="39"/>
    </row>
    <row r="388" ht="14.25">
      <c r="O388" s="39"/>
    </row>
    <row r="389" ht="14.25">
      <c r="O389" s="39"/>
    </row>
    <row r="390" ht="14.25">
      <c r="O390" s="39"/>
    </row>
    <row r="391" ht="14.25">
      <c r="O391" s="39"/>
    </row>
    <row r="392" ht="14.25">
      <c r="O392" s="39"/>
    </row>
    <row r="393" ht="14.25">
      <c r="O393" s="39"/>
    </row>
    <row r="394" ht="14.25">
      <c r="O394" s="39"/>
    </row>
    <row r="395" ht="14.25">
      <c r="O395" s="39"/>
    </row>
    <row r="396" ht="14.25">
      <c r="O396" s="39"/>
    </row>
    <row r="397" ht="14.25">
      <c r="O397" s="39"/>
    </row>
    <row r="398" ht="14.25">
      <c r="O398" s="39"/>
    </row>
    <row r="399" ht="14.25">
      <c r="O399" s="39"/>
    </row>
    <row r="400" ht="14.25">
      <c r="O400" s="39"/>
    </row>
    <row r="401" ht="14.25">
      <c r="O401" s="39"/>
    </row>
    <row r="402" ht="14.25">
      <c r="O402" s="39"/>
    </row>
    <row r="403" ht="14.25">
      <c r="O403" s="39"/>
    </row>
    <row r="404" ht="14.25">
      <c r="O404" s="39"/>
    </row>
    <row r="405" ht="14.25">
      <c r="O405" s="39"/>
    </row>
    <row r="406" ht="14.25">
      <c r="O406" s="39"/>
    </row>
    <row r="407" ht="14.25">
      <c r="O407" s="39"/>
    </row>
    <row r="408" ht="14.25">
      <c r="O408" s="39"/>
    </row>
    <row r="409" ht="14.25">
      <c r="O409" s="39"/>
    </row>
    <row r="410" ht="14.25">
      <c r="O410" s="39"/>
    </row>
    <row r="411" ht="14.25">
      <c r="O411" s="39"/>
    </row>
    <row r="412" ht="14.25">
      <c r="O412" s="39"/>
    </row>
    <row r="413" ht="14.25">
      <c r="O413" s="39"/>
    </row>
    <row r="414" ht="14.25">
      <c r="O414" s="39"/>
    </row>
    <row r="415" ht="14.25">
      <c r="O415" s="39"/>
    </row>
    <row r="416" ht="14.25">
      <c r="O416" s="39"/>
    </row>
    <row r="417" ht="14.25">
      <c r="O417" s="39"/>
    </row>
    <row r="418" ht="14.25">
      <c r="O418" s="39"/>
    </row>
    <row r="419" ht="14.25">
      <c r="O419" s="39"/>
    </row>
    <row r="420" ht="14.25">
      <c r="O420" s="39"/>
    </row>
    <row r="421" ht="14.25">
      <c r="O421" s="39"/>
    </row>
    <row r="422" ht="14.25">
      <c r="O422" s="39"/>
    </row>
    <row r="423" ht="14.25">
      <c r="O423" s="39"/>
    </row>
    <row r="424" ht="14.25">
      <c r="O424" s="39"/>
    </row>
    <row r="425" ht="14.25">
      <c r="O425" s="39"/>
    </row>
    <row r="426" ht="14.25">
      <c r="O426" s="39"/>
    </row>
    <row r="427" ht="14.25">
      <c r="O427" s="39"/>
    </row>
    <row r="428" ht="14.25">
      <c r="O428" s="39"/>
    </row>
    <row r="429" ht="14.25">
      <c r="O429" s="39"/>
    </row>
    <row r="430" ht="14.25">
      <c r="O430" s="39"/>
    </row>
    <row r="431" ht="14.25">
      <c r="O431" s="39"/>
    </row>
    <row r="432" ht="14.25">
      <c r="O432" s="39"/>
    </row>
    <row r="433" ht="14.25">
      <c r="O433" s="39"/>
    </row>
    <row r="434" ht="14.25">
      <c r="O434" s="39"/>
    </row>
    <row r="435" ht="14.25">
      <c r="O435" s="39"/>
    </row>
    <row r="436" ht="14.25">
      <c r="O436" s="39"/>
    </row>
    <row r="437" ht="14.25">
      <c r="O437" s="39"/>
    </row>
    <row r="438" ht="14.25">
      <c r="O438" s="39"/>
    </row>
    <row r="439" ht="14.25">
      <c r="O439" s="39"/>
    </row>
    <row r="440" ht="14.25">
      <c r="O440" s="39"/>
    </row>
    <row r="441" ht="14.25">
      <c r="O441" s="39"/>
    </row>
    <row r="442" ht="14.25">
      <c r="O442" s="39"/>
    </row>
    <row r="443" ht="14.25">
      <c r="O443" s="39"/>
    </row>
    <row r="444" ht="14.25">
      <c r="O444" s="39"/>
    </row>
    <row r="445" ht="14.25">
      <c r="O445" s="39"/>
    </row>
    <row r="446" ht="14.25">
      <c r="O446" s="39"/>
    </row>
    <row r="447" ht="14.25">
      <c r="O447" s="39"/>
    </row>
    <row r="448" ht="14.25">
      <c r="O448" s="39"/>
    </row>
    <row r="449" ht="14.25">
      <c r="O449" s="39"/>
    </row>
    <row r="450" ht="14.25">
      <c r="O450" s="39"/>
    </row>
    <row r="451" ht="14.25">
      <c r="O451" s="39"/>
    </row>
    <row r="452" ht="14.25">
      <c r="O452" s="39"/>
    </row>
    <row r="453" ht="14.25">
      <c r="O453" s="39"/>
    </row>
    <row r="454" ht="14.25">
      <c r="O454" s="39"/>
    </row>
    <row r="455" ht="14.25">
      <c r="O455" s="39"/>
    </row>
    <row r="456" ht="14.25">
      <c r="O456" s="39"/>
    </row>
    <row r="457" ht="14.25">
      <c r="O457" s="39"/>
    </row>
    <row r="458" ht="14.25">
      <c r="O458" s="39"/>
    </row>
    <row r="459" ht="14.25">
      <c r="O459" s="39"/>
    </row>
    <row r="460" ht="14.25">
      <c r="O460" s="39"/>
    </row>
    <row r="461" ht="14.25">
      <c r="O461" s="39"/>
    </row>
  </sheetData>
  <sheetProtection password="CF05" sheet="1"/>
  <mergeCells count="22">
    <mergeCell ref="F23:I23"/>
    <mergeCell ref="A23:E23"/>
    <mergeCell ref="A18:D18"/>
    <mergeCell ref="A17:C17"/>
    <mergeCell ref="A9:C9"/>
    <mergeCell ref="E8:E9"/>
    <mergeCell ref="I7:I9"/>
    <mergeCell ref="A12:C12"/>
    <mergeCell ref="A16:C16"/>
    <mergeCell ref="G8:G9"/>
    <mergeCell ref="H8:H9"/>
    <mergeCell ref="K7:L9"/>
    <mergeCell ref="A14:C14"/>
    <mergeCell ref="A10:C10"/>
    <mergeCell ref="A15:C15"/>
    <mergeCell ref="A2:D2"/>
    <mergeCell ref="A13:C13"/>
    <mergeCell ref="A4:L4"/>
    <mergeCell ref="G7:H7"/>
    <mergeCell ref="F7:F9"/>
    <mergeCell ref="A7:C7"/>
    <mergeCell ref="A11:C11"/>
  </mergeCells>
  <dataValidations count="4">
    <dataValidation type="whole" allowBlank="1" showInputMessage="1" showErrorMessage="1" sqref="Q10">
      <formula1>1</formula1>
      <formula2>100</formula2>
    </dataValidation>
    <dataValidation type="list" allowBlank="1" showInputMessage="1" showErrorMessage="1" prompt="Wybierz obszar (podstawowy albo covid)" sqref="E10:E17">
      <formula1>$O$61:$O$62</formula1>
    </dataValidation>
    <dataValidation type="list" allowBlank="1" showInputMessage="1" showErrorMessage="1" prompt="Wybierz nazwę zadania" sqref="D10:D17">
      <formula1>$O$25:$O$55</formula1>
    </dataValidation>
    <dataValidation type="list" allowBlank="1" showInputMessage="1" prompt="Wybierz uzasadnienie do zwiększeń" sqref="K10:L17">
      <formula1>$O$68:$O$333</formula1>
    </dataValidation>
  </dataValidations>
  <printOptions/>
  <pageMargins left="0.29" right="0.15748031496062992" top="0.15748031496062992" bottom="0.1968503937007874" header="0.15748031496062992" footer="0.1968503937007874"/>
  <pageSetup horizontalDpi="600" verticalDpi="600" orientation="landscape" paperSize="9" scale="85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3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28125" style="0" customWidth="1"/>
    <col min="2" max="2" width="10.8515625" style="0" customWidth="1"/>
  </cols>
  <sheetData>
    <row r="4" spans="1:3" ht="12.75">
      <c r="A4" s="18"/>
      <c r="B4" s="16"/>
      <c r="C4" s="13"/>
    </row>
    <row r="5" spans="1:3" ht="12.75">
      <c r="A5" s="18"/>
      <c r="B5" s="16"/>
      <c r="C5" s="13"/>
    </row>
    <row r="6" spans="1:3" ht="12.75">
      <c r="A6" s="18"/>
      <c r="B6" s="17"/>
      <c r="C6" s="13"/>
    </row>
    <row r="7" spans="1:3" ht="12.75">
      <c r="A7" s="18"/>
      <c r="B7" s="17"/>
      <c r="C7" s="13"/>
    </row>
    <row r="8" spans="1:3" ht="12.75">
      <c r="A8" s="18"/>
      <c r="B8" s="17"/>
      <c r="C8" s="13"/>
    </row>
    <row r="9" spans="1:3" ht="12.75">
      <c r="A9" s="18"/>
      <c r="B9" s="17"/>
      <c r="C9" s="13"/>
    </row>
    <row r="10" spans="1:3" ht="12.75">
      <c r="A10" s="18"/>
      <c r="B10" s="15"/>
      <c r="C10" s="13"/>
    </row>
    <row r="11" spans="1:3" ht="12.75">
      <c r="A11" s="18"/>
      <c r="B11" s="15"/>
      <c r="C11" s="13"/>
    </row>
    <row r="12" spans="1:3" ht="12.75">
      <c r="A12" s="18"/>
      <c r="B12" s="15"/>
      <c r="C12" s="13"/>
    </row>
    <row r="13" spans="1:3" ht="12.75">
      <c r="A13" s="18"/>
      <c r="B13" s="15"/>
      <c r="C13" s="13"/>
    </row>
    <row r="14" spans="1:3" ht="12.75">
      <c r="A14" s="18"/>
      <c r="B14" s="15"/>
      <c r="C14" s="13"/>
    </row>
    <row r="15" spans="1:3" ht="12.75">
      <c r="A15" s="18"/>
      <c r="B15" s="15"/>
      <c r="C15" s="13"/>
    </row>
    <row r="16" spans="1:3" ht="12.75">
      <c r="A16" s="18"/>
      <c r="B16" s="15"/>
      <c r="C16" s="13"/>
    </row>
    <row r="17" spans="1:3" ht="12.75">
      <c r="A17" s="18"/>
      <c r="B17" s="15"/>
      <c r="C17" s="13"/>
    </row>
    <row r="18" spans="1:3" ht="12.75">
      <c r="A18" s="18"/>
      <c r="B18" s="15"/>
      <c r="C18" s="13"/>
    </row>
    <row r="19" spans="1:3" ht="12.75">
      <c r="A19" s="18"/>
      <c r="B19" s="15"/>
      <c r="C19" s="13"/>
    </row>
    <row r="20" spans="1:3" ht="12.75">
      <c r="A20" s="18"/>
      <c r="B20" s="15"/>
      <c r="C20" s="13"/>
    </row>
    <row r="21" spans="1:3" ht="12.75">
      <c r="A21" s="18"/>
      <c r="B21" s="15"/>
      <c r="C21" s="13"/>
    </row>
    <row r="22" spans="1:3" ht="12.75">
      <c r="A22" s="18"/>
      <c r="B22" s="15"/>
      <c r="C22" s="13"/>
    </row>
    <row r="23" spans="1:3" ht="12.75">
      <c r="A23" s="18"/>
      <c r="B23" s="15"/>
      <c r="C23" s="13"/>
    </row>
    <row r="24" spans="1:3" ht="12.75">
      <c r="A24" s="18"/>
      <c r="B24" s="15"/>
      <c r="C24" s="13"/>
    </row>
    <row r="25" spans="1:3" ht="12.75">
      <c r="A25" s="18"/>
      <c r="B25" s="15"/>
      <c r="C25" s="13"/>
    </row>
    <row r="26" spans="1:3" ht="12.75">
      <c r="A26" s="18"/>
      <c r="B26" s="15"/>
      <c r="C26" s="13"/>
    </row>
    <row r="27" spans="1:3" ht="12.75">
      <c r="A27" s="18"/>
      <c r="B27" s="15"/>
      <c r="C27" s="13"/>
    </row>
    <row r="28" spans="1:3" ht="12.75">
      <c r="A28" s="18"/>
      <c r="B28" s="15"/>
      <c r="C28" s="13"/>
    </row>
    <row r="29" spans="1:3" ht="12.75">
      <c r="A29" s="18"/>
      <c r="B29" s="15"/>
      <c r="C29" s="13"/>
    </row>
    <row r="30" spans="1:3" ht="12.75">
      <c r="A30" s="18"/>
      <c r="B30" s="15"/>
      <c r="C30" s="13"/>
    </row>
    <row r="31" spans="1:3" ht="12.75">
      <c r="A31" s="18"/>
      <c r="B31" s="15"/>
      <c r="C31" s="13"/>
    </row>
    <row r="32" spans="1:3" ht="12.75">
      <c r="A32" s="18"/>
      <c r="B32" s="15"/>
      <c r="C32" s="13"/>
    </row>
    <row r="33" spans="1:3" ht="12.75">
      <c r="A33" s="18"/>
      <c r="B33" s="15"/>
      <c r="C3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Bożena Burczaniuk</cp:lastModifiedBy>
  <cp:lastPrinted>2022-02-15T12:36:05Z</cp:lastPrinted>
  <dcterms:created xsi:type="dcterms:W3CDTF">2011-03-11T13:27:35Z</dcterms:created>
  <dcterms:modified xsi:type="dcterms:W3CDTF">2023-02-24T07:56:48Z</dcterms:modified>
  <cp:category/>
  <cp:version/>
  <cp:contentType/>
  <cp:contentStatus/>
</cp:coreProperties>
</file>